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90" windowWidth="11325" windowHeight="6015" tabRatio="926" activeTab="0"/>
  </bookViews>
  <sheets>
    <sheet name="CG-2985new" sheetId="1" r:id="rId1"/>
    <sheet name="CG-4517" sheetId="2" r:id="rId2"/>
    <sheet name="CG-2985A (1)" sheetId="3" r:id="rId3"/>
    <sheet name="CG-2985A (2)" sheetId="4" r:id="rId4"/>
  </sheets>
  <definedNames>
    <definedName name="_xlnm.Print_Area" localSheetId="2">'CG-2985A (1)'!$A$1:$J$19</definedName>
    <definedName name="_xlnm.Print_Area" localSheetId="3">'CG-2985A (2)'!$A$1:$J$19</definedName>
    <definedName name="_xlnm.Print_Area" localSheetId="0">'CG-2985new'!$B$1:$N$36</definedName>
    <definedName name="_xlnm.Print_Area" localSheetId="1">'CG-4517'!$B$1:$BI$43</definedName>
  </definedNames>
  <calcPr fullCalcOnLoad="1"/>
</workbook>
</file>

<file path=xl/comments1.xml><?xml version="1.0" encoding="utf-8"?>
<comments xmlns="http://schemas.openxmlformats.org/spreadsheetml/2006/main">
  <authors>
    <author>RHRay</author>
  </authors>
  <commentList>
    <comment ref="G8" authorId="0">
      <text>
        <r>
          <rPr>
            <sz val="9"/>
            <rFont val="Tahoma"/>
            <family val="2"/>
          </rPr>
          <t xml:space="preserve">Auto-filled from CG-4517
</t>
        </r>
      </text>
    </comment>
    <comment ref="G9" authorId="0">
      <text>
        <r>
          <rPr>
            <sz val="9"/>
            <rFont val="Tahoma"/>
            <family val="2"/>
          </rPr>
          <t xml:space="preserve">Auto-filled from CG-4517
</t>
        </r>
      </text>
    </comment>
    <comment ref="G10" authorId="0">
      <text>
        <r>
          <rPr>
            <sz val="9"/>
            <rFont val="Tahoma"/>
            <family val="2"/>
          </rPr>
          <t xml:space="preserve">Auto-filled from CG-4571
</t>
        </r>
      </text>
    </comment>
    <comment ref="G11" authorId="0">
      <text>
        <r>
          <rPr>
            <sz val="9"/>
            <rFont val="Tahoma"/>
            <family val="2"/>
          </rPr>
          <t xml:space="preserve">Auto sum
</t>
        </r>
      </text>
    </comment>
    <comment ref="G12" authorId="0">
      <text>
        <r>
          <rPr>
            <sz val="9"/>
            <rFont val="Tahoma"/>
            <family val="2"/>
          </rPr>
          <t xml:space="preserve">Auto-filled from CG-4571
</t>
        </r>
      </text>
    </comment>
    <comment ref="G13" authorId="0">
      <text>
        <r>
          <rPr>
            <sz val="9"/>
            <rFont val="Tahoma"/>
            <family val="2"/>
          </rPr>
          <t xml:space="preserve">Auto-filled from CG-4571
</t>
        </r>
      </text>
    </comment>
    <comment ref="G14" authorId="0">
      <text>
        <r>
          <rPr>
            <sz val="9"/>
            <rFont val="Tahoma"/>
            <family val="2"/>
          </rPr>
          <t xml:space="preserve">Auto sum
</t>
        </r>
      </text>
    </comment>
    <comment ref="G15" authorId="0">
      <text>
        <r>
          <rPr>
            <sz val="9"/>
            <rFont val="Tahoma"/>
            <family val="2"/>
          </rPr>
          <t xml:space="preserve">Auto sum
</t>
        </r>
      </text>
    </comment>
    <comment ref="B17" authorId="0">
      <text>
        <r>
          <rPr>
            <sz val="9"/>
            <rFont val="Tahoma"/>
            <family val="2"/>
          </rPr>
          <t xml:space="preserve">The report must be signed and dated by the auditor, fund custodian, MWR officer/director, commanding officer, and relieving custodian, as appropriate.  Manual entry.
</t>
        </r>
      </text>
    </comment>
    <comment ref="O15" authorId="0">
      <text>
        <r>
          <rPr>
            <sz val="9"/>
            <rFont val="Tahoma"/>
            <family val="2"/>
          </rPr>
          <t xml:space="preserve">Net worth balancer should equal zero.  Blocks 9 and 17 should equal the same amount.
</t>
        </r>
      </text>
    </comment>
    <comment ref="M7" authorId="0">
      <text>
        <r>
          <rPr>
            <sz val="9"/>
            <rFont val="Tahoma"/>
            <family val="0"/>
          </rPr>
          <t xml:space="preserve">Auto-filled from Line 22
</t>
        </r>
      </text>
    </comment>
    <comment ref="M8" authorId="0">
      <text>
        <r>
          <rPr>
            <sz val="9"/>
            <rFont val="Tahoma"/>
            <family val="0"/>
          </rPr>
          <t xml:space="preserve">If applicable, the MWR Officer/Director or auditor must make a physical count of the cash on hand, including cash account/s.  Manual entry.
</t>
        </r>
      </text>
    </comment>
    <comment ref="M10" authorId="0">
      <text>
        <r>
          <rPr>
            <sz val="9"/>
            <rFont val="Tahoma"/>
            <family val="0"/>
          </rPr>
          <t xml:space="preserve">This is the sum of any accounts receivable.  Units shall submit the breakdown of receivables by age with the CG-2985.  Manual Entry.
</t>
        </r>
      </text>
    </comment>
    <comment ref="M9" authorId="0">
      <text>
        <r>
          <rPr>
            <sz val="9"/>
            <rFont val="Tahoma"/>
            <family val="0"/>
          </rPr>
          <t xml:space="preserve">If applicable, the MWR Officer/Director or auditor must reconcile this amount with current bank statements.  Manual entry.
</t>
        </r>
      </text>
    </comment>
    <comment ref="M11" authorId="0">
      <text>
        <r>
          <rPr>
            <sz val="9"/>
            <rFont val="Tahoma"/>
            <family val="0"/>
          </rPr>
          <t xml:space="preserve">Auto-filled from Line A-5 on appropriate CG-2985A.
</t>
        </r>
      </text>
    </comment>
    <comment ref="M12" authorId="0">
      <text>
        <r>
          <rPr>
            <sz val="9"/>
            <rFont val="Tahoma"/>
            <family val="0"/>
          </rPr>
          <t xml:space="preserve">Auto sum
</t>
        </r>
      </text>
    </comment>
    <comment ref="M13" authorId="0">
      <text>
        <r>
          <rPr>
            <sz val="9"/>
            <rFont val="Tahoma"/>
            <family val="0"/>
          </rPr>
          <t xml:space="preserve">Auto-filled from Line A-14 on appropriate CG-2985A.
</t>
        </r>
      </text>
    </comment>
    <comment ref="M15" authorId="0">
      <text>
        <r>
          <rPr>
            <sz val="9"/>
            <rFont val="Tahoma"/>
            <family val="2"/>
          </rPr>
          <t xml:space="preserve">Auto sum
</t>
        </r>
      </text>
    </comment>
    <comment ref="M28" authorId="0">
      <text>
        <r>
          <rPr>
            <sz val="9"/>
            <rFont val="Tahoma"/>
            <family val="2"/>
          </rPr>
          <t xml:space="preserve">Line items 18, 19, and 21 are self explanatory and are normal entries for reconciling a checking account.  The checking account shall be reconciled on a monthly basis; however, only the last month reconciliation will appear on the report.  Manual entry.
</t>
        </r>
      </text>
    </comment>
    <comment ref="M31" authorId="0">
      <text>
        <r>
          <rPr>
            <sz val="9"/>
            <rFont val="Tahoma"/>
            <family val="2"/>
          </rPr>
          <t xml:space="preserve">Manual entry
</t>
        </r>
      </text>
    </comment>
    <comment ref="M32" authorId="0">
      <text>
        <r>
          <rPr>
            <sz val="9"/>
            <rFont val="Tahoma"/>
            <family val="2"/>
          </rPr>
          <t xml:space="preserve">Auto sum
</t>
        </r>
      </text>
    </comment>
    <comment ref="M33" authorId="0">
      <text>
        <r>
          <rPr>
            <sz val="9"/>
            <rFont val="Tahoma"/>
            <family val="2"/>
          </rPr>
          <t xml:space="preserve">Manual entry
</t>
        </r>
      </text>
    </comment>
    <comment ref="M36" authorId="0">
      <text>
        <r>
          <rPr>
            <sz val="9"/>
            <rFont val="Tahoma"/>
            <family val="2"/>
          </rPr>
          <t xml:space="preserve">Auto Sum
</t>
        </r>
      </text>
    </comment>
    <comment ref="G7" authorId="0">
      <text>
        <r>
          <rPr>
            <sz val="9"/>
            <rFont val="Tahoma"/>
            <family val="2"/>
          </rPr>
          <t xml:space="preserve">Same as Line 9, previous report
</t>
        </r>
      </text>
    </comment>
  </commentList>
</comments>
</file>

<file path=xl/comments2.xml><?xml version="1.0" encoding="utf-8"?>
<comments xmlns="http://schemas.openxmlformats.org/spreadsheetml/2006/main">
  <authors>
    <author>RRay</author>
  </authors>
  <commentList>
    <comment ref="H3" authorId="0">
      <text>
        <r>
          <rPr>
            <sz val="8"/>
            <rFont val="Tahoma"/>
            <family val="2"/>
          </rPr>
          <t xml:space="preserve">Manually enter name of Activity.  This will automatically update Activity 1 name on CG-2985A (1) and Accounts Payable Ledger (1) sheet.
</t>
        </r>
      </text>
    </comment>
    <comment ref="Q3" authorId="0">
      <text>
        <r>
          <rPr>
            <sz val="8"/>
            <rFont val="Tahoma"/>
            <family val="2"/>
          </rPr>
          <t xml:space="preserve">Manually enter name of Activity.  This will automatically update Activity 2 name on CG-2985A (1) and Accounts Payable Ledger (1) sheet.
</t>
        </r>
      </text>
    </comment>
    <comment ref="Z3" authorId="0">
      <text>
        <r>
          <rPr>
            <sz val="8"/>
            <rFont val="Tahoma"/>
            <family val="2"/>
          </rPr>
          <t xml:space="preserve">Manually enter name of Activity.  This will automatically update Activity 3 name on CG-2985A (1) and Accounts Payable Ledger 1 sheet.
</t>
        </r>
      </text>
    </comment>
    <comment ref="D3" authorId="0">
      <text>
        <r>
          <rPr>
            <sz val="8"/>
            <rFont val="Tahoma"/>
            <family val="2"/>
          </rPr>
          <t xml:space="preserve">Line 2 on CG-2985.
</t>
        </r>
      </text>
    </comment>
    <comment ref="E3" authorId="0">
      <text>
        <r>
          <rPr>
            <sz val="8"/>
            <rFont val="Tahoma"/>
            <family val="2"/>
          </rPr>
          <t xml:space="preserve">Line 4 on CG-2985.
</t>
        </r>
      </text>
    </comment>
    <comment ref="F3" authorId="0">
      <text>
        <r>
          <rPr>
            <sz val="8"/>
            <rFont val="Tahoma"/>
            <family val="2"/>
          </rPr>
          <t xml:space="preserve">Line 8 on CG-2985.
</t>
        </r>
      </text>
    </comment>
    <comment ref="G3" authorId="0">
      <text>
        <r>
          <rPr>
            <sz val="8"/>
            <rFont val="Tahoma"/>
            <family val="2"/>
          </rPr>
          <t xml:space="preserve">Line 7 on CG-2985.
</t>
        </r>
      </text>
    </comment>
    <comment ref="J4" authorId="0">
      <text>
        <r>
          <rPr>
            <sz val="8"/>
            <rFont val="Tahoma"/>
            <family val="2"/>
          </rPr>
          <t xml:space="preserve">Line A-1 on CG-2985A.
</t>
        </r>
      </text>
    </comment>
    <comment ref="K4" authorId="0">
      <text>
        <r>
          <rPr>
            <sz val="8"/>
            <rFont val="Tahoma"/>
            <family val="2"/>
          </rPr>
          <t xml:space="preserve">Line A-3 on CG-2985A.
</t>
        </r>
      </text>
    </comment>
    <comment ref="L4" authorId="0">
      <text>
        <r>
          <rPr>
            <sz val="8"/>
            <rFont val="Tahoma"/>
            <family val="2"/>
          </rPr>
          <t xml:space="preserve">Line A-4 on CG-2985.  Memo entry only.
</t>
        </r>
      </text>
    </comment>
    <comment ref="M4" authorId="0">
      <text>
        <r>
          <rPr>
            <sz val="8"/>
            <rFont val="Tahoma"/>
            <family val="2"/>
          </rPr>
          <t xml:space="preserve">Line A-8 on CG-2985A.
</t>
        </r>
      </text>
    </comment>
    <comment ref="N4" authorId="0">
      <text>
        <r>
          <rPr>
            <sz val="8"/>
            <rFont val="Tahoma"/>
            <family val="2"/>
          </rPr>
          <t xml:space="preserve">Line A-9 on CG-2985A.
</t>
        </r>
      </text>
    </comment>
    <comment ref="O4" authorId="0">
      <text>
        <r>
          <rPr>
            <sz val="8"/>
            <rFont val="Tahoma"/>
            <family val="2"/>
          </rPr>
          <t xml:space="preserve">Line item A-10 on CG-2985A.
</t>
        </r>
      </text>
    </comment>
    <comment ref="P4" authorId="0">
      <text>
        <r>
          <rPr>
            <sz val="8"/>
            <rFont val="Tahoma"/>
            <family val="2"/>
          </rPr>
          <t xml:space="preserve">Line item A-11 on CG-2985A.
</t>
        </r>
      </text>
    </comment>
    <comment ref="AI3" authorId="0">
      <text>
        <r>
          <rPr>
            <sz val="8"/>
            <rFont val="Tahoma"/>
            <family val="2"/>
          </rPr>
          <t xml:space="preserve">Manually enter name of Activity.  This will automatically update Activity 4 name on CG-2985A (2) and Accounts Payable Ledger 2 sheet.
</t>
        </r>
      </text>
    </comment>
    <comment ref="AR3" authorId="0">
      <text>
        <r>
          <rPr>
            <sz val="8"/>
            <rFont val="Tahoma"/>
            <family val="2"/>
          </rPr>
          <t xml:space="preserve">Manually enter name of Activity.  This will automatically update Activity 5 name on CG-2985A (2) and Accounts Payable Ledger 2 sheet.
</t>
        </r>
      </text>
    </comment>
    <comment ref="BA3" authorId="0">
      <text>
        <r>
          <rPr>
            <sz val="8"/>
            <rFont val="Tahoma"/>
            <family val="2"/>
          </rPr>
          <t xml:space="preserve">Manually enter name of Activity.  This will automatically update Activity 6 name on CG-2985A (2) and Accounts Payable Ledger 2 sheet.
</t>
        </r>
      </text>
    </comment>
    <comment ref="S4" authorId="0">
      <text>
        <r>
          <rPr>
            <sz val="8"/>
            <rFont val="Tahoma"/>
            <family val="2"/>
          </rPr>
          <t xml:space="preserve">Line A-1 on CG-2985A.
</t>
        </r>
      </text>
    </comment>
    <comment ref="T4" authorId="0">
      <text>
        <r>
          <rPr>
            <sz val="8"/>
            <rFont val="Tahoma"/>
            <family val="2"/>
          </rPr>
          <t xml:space="preserve">Line A-3 on CG-2985A.
</t>
        </r>
      </text>
    </comment>
    <comment ref="AC4" authorId="0">
      <text>
        <r>
          <rPr>
            <sz val="8"/>
            <rFont val="Tahoma"/>
            <family val="2"/>
          </rPr>
          <t xml:space="preserve">Line A-3 on CG-2985A.
</t>
        </r>
      </text>
    </comment>
    <comment ref="AL4" authorId="0">
      <text>
        <r>
          <rPr>
            <sz val="8"/>
            <rFont val="Tahoma"/>
            <family val="2"/>
          </rPr>
          <t xml:space="preserve">Line A-3 on CG-2985A.
</t>
        </r>
      </text>
    </comment>
    <comment ref="AU4" authorId="0">
      <text>
        <r>
          <rPr>
            <sz val="8"/>
            <rFont val="Tahoma"/>
            <family val="2"/>
          </rPr>
          <t xml:space="preserve">Line A-3 on CG-2985A.
</t>
        </r>
      </text>
    </comment>
    <comment ref="BD4" authorId="0">
      <text>
        <r>
          <rPr>
            <sz val="8"/>
            <rFont val="Tahoma"/>
            <family val="2"/>
          </rPr>
          <t xml:space="preserve">Line A-3 on CG-2985A.
</t>
        </r>
      </text>
    </comment>
    <comment ref="AB4" authorId="0">
      <text>
        <r>
          <rPr>
            <sz val="8"/>
            <rFont val="Tahoma"/>
            <family val="2"/>
          </rPr>
          <t xml:space="preserve">Line A-1 on CG-2985A.
</t>
        </r>
      </text>
    </comment>
    <comment ref="AK4" authorId="0">
      <text>
        <r>
          <rPr>
            <sz val="8"/>
            <rFont val="Tahoma"/>
            <family val="2"/>
          </rPr>
          <t xml:space="preserve">Line A-1 on CG-2985A.
</t>
        </r>
      </text>
    </comment>
    <comment ref="AT4" authorId="0">
      <text>
        <r>
          <rPr>
            <sz val="8"/>
            <rFont val="Tahoma"/>
            <family val="2"/>
          </rPr>
          <t xml:space="preserve">Line A-1 on CG-2985A.
</t>
        </r>
      </text>
    </comment>
    <comment ref="BC4" authorId="0">
      <text>
        <r>
          <rPr>
            <sz val="8"/>
            <rFont val="Tahoma"/>
            <family val="2"/>
          </rPr>
          <t xml:space="preserve">Line A-1 on CG-2985A.
</t>
        </r>
      </text>
    </comment>
    <comment ref="U4" authorId="0">
      <text>
        <r>
          <rPr>
            <sz val="8"/>
            <rFont val="Tahoma"/>
            <family val="2"/>
          </rPr>
          <t xml:space="preserve">Line A-4 on CG-2985.  Memo entry only.
</t>
        </r>
      </text>
    </comment>
    <comment ref="AD4" authorId="0">
      <text>
        <r>
          <rPr>
            <sz val="8"/>
            <rFont val="Tahoma"/>
            <family val="2"/>
          </rPr>
          <t xml:space="preserve">Line A-4 on CG-2985.  Memo entry only.
</t>
        </r>
      </text>
    </comment>
    <comment ref="AM4" authorId="0">
      <text>
        <r>
          <rPr>
            <sz val="8"/>
            <rFont val="Tahoma"/>
            <family val="2"/>
          </rPr>
          <t xml:space="preserve">Line A-4 on CG-2985.  Memo entry only.
</t>
        </r>
      </text>
    </comment>
    <comment ref="AV4" authorId="0">
      <text>
        <r>
          <rPr>
            <sz val="8"/>
            <rFont val="Tahoma"/>
            <family val="2"/>
          </rPr>
          <t xml:space="preserve">Line A-4 on CG-2985.  Memo entry only.
</t>
        </r>
      </text>
    </comment>
    <comment ref="BE4" authorId="0">
      <text>
        <r>
          <rPr>
            <sz val="8"/>
            <rFont val="Tahoma"/>
            <family val="2"/>
          </rPr>
          <t xml:space="preserve">Line A-4 on CG-2985.  Memo entry only.
</t>
        </r>
      </text>
    </comment>
    <comment ref="V4" authorId="0">
      <text>
        <r>
          <rPr>
            <sz val="8"/>
            <rFont val="Tahoma"/>
            <family val="2"/>
          </rPr>
          <t xml:space="preserve">Line A-8 on CG-2985A.
</t>
        </r>
      </text>
    </comment>
    <comment ref="AE4" authorId="0">
      <text>
        <r>
          <rPr>
            <sz val="8"/>
            <rFont val="Tahoma"/>
            <family val="2"/>
          </rPr>
          <t xml:space="preserve">Line A-8 on CG-2985A.
</t>
        </r>
      </text>
    </comment>
    <comment ref="AN4" authorId="0">
      <text>
        <r>
          <rPr>
            <sz val="8"/>
            <rFont val="Tahoma"/>
            <family val="2"/>
          </rPr>
          <t xml:space="preserve">Line A-8 on CG-2985A.
</t>
        </r>
      </text>
    </comment>
    <comment ref="AW4" authorId="0">
      <text>
        <r>
          <rPr>
            <sz val="8"/>
            <rFont val="Tahoma"/>
            <family val="2"/>
          </rPr>
          <t xml:space="preserve">Line A-8 on CG-2985A.
</t>
        </r>
      </text>
    </comment>
    <comment ref="BF4" authorId="0">
      <text>
        <r>
          <rPr>
            <sz val="8"/>
            <rFont val="Tahoma"/>
            <family val="2"/>
          </rPr>
          <t xml:space="preserve">Line A-8 on CG-2985A.
</t>
        </r>
      </text>
    </comment>
    <comment ref="W4" authorId="0">
      <text>
        <r>
          <rPr>
            <sz val="8"/>
            <rFont val="Tahoma"/>
            <family val="2"/>
          </rPr>
          <t xml:space="preserve">Line A-9 on CG-2985A.
</t>
        </r>
      </text>
    </comment>
    <comment ref="AF4" authorId="0">
      <text>
        <r>
          <rPr>
            <sz val="8"/>
            <rFont val="Tahoma"/>
            <family val="2"/>
          </rPr>
          <t xml:space="preserve">Line A-9 on CG-2985A.
</t>
        </r>
      </text>
    </comment>
    <comment ref="AO4" authorId="0">
      <text>
        <r>
          <rPr>
            <sz val="8"/>
            <rFont val="Tahoma"/>
            <family val="2"/>
          </rPr>
          <t xml:space="preserve">Line A-9 on CG-2985A.
</t>
        </r>
      </text>
    </comment>
    <comment ref="AX4" authorId="0">
      <text>
        <r>
          <rPr>
            <sz val="8"/>
            <rFont val="Tahoma"/>
            <family val="2"/>
          </rPr>
          <t xml:space="preserve">Line A-9 on CG-2985A.
</t>
        </r>
      </text>
    </comment>
    <comment ref="BG4" authorId="0">
      <text>
        <r>
          <rPr>
            <sz val="8"/>
            <rFont val="Tahoma"/>
            <family val="2"/>
          </rPr>
          <t xml:space="preserve">Line A-9 on CG-2985A.
</t>
        </r>
      </text>
    </comment>
    <comment ref="X4" authorId="0">
      <text>
        <r>
          <rPr>
            <sz val="8"/>
            <rFont val="Tahoma"/>
            <family val="2"/>
          </rPr>
          <t xml:space="preserve">Line item A-10 on CG-2985A.
</t>
        </r>
      </text>
    </comment>
    <comment ref="AG4" authorId="0">
      <text>
        <r>
          <rPr>
            <sz val="8"/>
            <rFont val="Tahoma"/>
            <family val="2"/>
          </rPr>
          <t xml:space="preserve">Line item A-10 on CG-2985A.
</t>
        </r>
      </text>
    </comment>
    <comment ref="AP4" authorId="0">
      <text>
        <r>
          <rPr>
            <sz val="8"/>
            <rFont val="Tahoma"/>
            <family val="2"/>
          </rPr>
          <t xml:space="preserve">Line item A-10 on CG-2985A.
</t>
        </r>
      </text>
    </comment>
    <comment ref="AY4" authorId="0">
      <text>
        <r>
          <rPr>
            <sz val="8"/>
            <rFont val="Tahoma"/>
            <family val="2"/>
          </rPr>
          <t xml:space="preserve">Line item A-10 on CG-2985A.
</t>
        </r>
      </text>
    </comment>
    <comment ref="BH4" authorId="0">
      <text>
        <r>
          <rPr>
            <sz val="8"/>
            <rFont val="Tahoma"/>
            <family val="2"/>
          </rPr>
          <t xml:space="preserve">Line item A-10 on CG-2985A.
</t>
        </r>
      </text>
    </comment>
    <comment ref="Y4" authorId="0">
      <text>
        <r>
          <rPr>
            <sz val="8"/>
            <rFont val="Tahoma"/>
            <family val="2"/>
          </rPr>
          <t xml:space="preserve">Line item A-11 on CG-2985A.
</t>
        </r>
      </text>
    </comment>
    <comment ref="AH4" authorId="0">
      <text>
        <r>
          <rPr>
            <sz val="8"/>
            <rFont val="Tahoma"/>
            <family val="2"/>
          </rPr>
          <t xml:space="preserve">Line item A-11 on CG-2985A.
</t>
        </r>
      </text>
    </comment>
    <comment ref="AQ4" authorId="0">
      <text>
        <r>
          <rPr>
            <sz val="8"/>
            <rFont val="Tahoma"/>
            <family val="2"/>
          </rPr>
          <t xml:space="preserve">Line item A-11 on CG-2985A.
</t>
        </r>
      </text>
    </comment>
    <comment ref="AZ4" authorId="0">
      <text>
        <r>
          <rPr>
            <sz val="8"/>
            <rFont val="Tahoma"/>
            <family val="2"/>
          </rPr>
          <t xml:space="preserve">Line item A-11 on CG-2985A.
</t>
        </r>
      </text>
    </comment>
    <comment ref="BI4" authorId="0">
      <text>
        <r>
          <rPr>
            <sz val="8"/>
            <rFont val="Tahoma"/>
            <family val="2"/>
          </rPr>
          <t xml:space="preserve">Line item A-11 on CG-2985A.
</t>
        </r>
      </text>
    </comment>
  </commentList>
</comments>
</file>

<file path=xl/comments3.xml><?xml version="1.0" encoding="utf-8"?>
<comments xmlns="http://schemas.openxmlformats.org/spreadsheetml/2006/main">
  <authors>
    <author>RRay</author>
  </authors>
  <commentList>
    <comment ref="C3" authorId="0">
      <text>
        <r>
          <rPr>
            <sz val="8"/>
            <rFont val="Tahoma"/>
            <family val="2"/>
          </rPr>
          <t xml:space="preserve">Activity name updated from CG-4517.
</t>
        </r>
      </text>
    </comment>
    <comment ref="E3" authorId="0">
      <text>
        <r>
          <rPr>
            <sz val="8"/>
            <rFont val="Tahoma"/>
            <family val="2"/>
          </rPr>
          <t>Activity name updated from CG-4517.</t>
        </r>
      </text>
    </comment>
    <comment ref="G3" authorId="0">
      <text>
        <r>
          <rPr>
            <sz val="8"/>
            <rFont val="Tahoma"/>
            <family val="2"/>
          </rPr>
          <t xml:space="preserve">Activity name updated from CG-4517.
</t>
        </r>
      </text>
    </comment>
    <comment ref="D6" authorId="0">
      <text>
        <r>
          <rPr>
            <sz val="8"/>
            <rFont val="Tahoma"/>
            <family val="2"/>
          </rPr>
          <t xml:space="preserve">Beginning Inventory -  
This represents Line A-5 of previous CG-2985A report.  Manual Entry.
</t>
        </r>
      </text>
    </comment>
    <comment ref="F6" authorId="0">
      <text>
        <r>
          <rPr>
            <sz val="8"/>
            <rFont val="Tahoma"/>
            <family val="2"/>
          </rPr>
          <t xml:space="preserve">Beginning Inventory -
This represents line A-5 of previous CG-2985A report.  Manual entry.
</t>
        </r>
      </text>
    </comment>
    <comment ref="H6" authorId="0">
      <text>
        <r>
          <rPr>
            <sz val="8"/>
            <rFont val="Tahoma"/>
            <family val="2"/>
          </rPr>
          <t xml:space="preserve">Beginning Inventory -
This represents Line a-5 of previous CG-2985A report.  Manual entry.
</t>
        </r>
      </text>
    </comment>
    <comment ref="D9" authorId="0">
      <text>
        <r>
          <rPr>
            <sz val="8"/>
            <rFont val="Tahoma"/>
            <family val="2"/>
          </rPr>
          <t xml:space="preserve">Final inventory taken at end of period.  Manual entry.
</t>
        </r>
      </text>
    </comment>
    <comment ref="F9" authorId="0">
      <text>
        <r>
          <rPr>
            <sz val="8"/>
            <rFont val="Tahoma"/>
            <family val="2"/>
          </rPr>
          <t xml:space="preserve">Final inventory taken at end of period.  Manual entry.
</t>
        </r>
      </text>
    </comment>
    <comment ref="H9" authorId="0">
      <text>
        <r>
          <rPr>
            <sz val="8"/>
            <rFont val="Tahoma"/>
            <family val="2"/>
          </rPr>
          <t xml:space="preserve">Final inventory taken at end of period.  Manual entry.
</t>
        </r>
      </text>
    </comment>
    <comment ref="I6" authorId="0">
      <text>
        <r>
          <rPr>
            <sz val="8"/>
            <rFont val="Tahoma"/>
            <family val="2"/>
          </rPr>
          <t xml:space="preserve">Auto-sum
</t>
        </r>
      </text>
    </comment>
    <comment ref="I7" authorId="0">
      <text>
        <r>
          <rPr>
            <sz val="8"/>
            <rFont val="Tahoma"/>
            <family val="2"/>
          </rPr>
          <t xml:space="preserve">Auto-sum
</t>
        </r>
      </text>
    </comment>
    <comment ref="I8" authorId="0">
      <text>
        <r>
          <rPr>
            <sz val="8"/>
            <rFont val="Tahoma"/>
            <family val="2"/>
          </rPr>
          <t xml:space="preserve">Auto-sum
</t>
        </r>
      </text>
    </comment>
    <comment ref="I9" authorId="0">
      <text>
        <r>
          <rPr>
            <sz val="8"/>
            <rFont val="Tahoma"/>
            <family val="2"/>
          </rPr>
          <t xml:space="preserve">Auto-sum
</t>
        </r>
      </text>
    </comment>
    <comment ref="C5" authorId="0">
      <text>
        <r>
          <rPr>
            <sz val="8"/>
            <rFont val="Tahoma"/>
            <family val="2"/>
          </rPr>
          <t xml:space="preserve">Manual entry
</t>
        </r>
      </text>
    </comment>
    <comment ref="C6" authorId="0">
      <text>
        <r>
          <rPr>
            <sz val="8"/>
            <rFont val="Tahoma"/>
            <family val="2"/>
          </rPr>
          <t xml:space="preserve">Manual entry
</t>
        </r>
      </text>
    </comment>
    <comment ref="C7" authorId="0">
      <text>
        <r>
          <rPr>
            <sz val="8"/>
            <rFont val="Tahoma"/>
            <family val="2"/>
          </rPr>
          <t xml:space="preserve">Manual entry
</t>
        </r>
      </text>
    </comment>
    <comment ref="C8" authorId="0">
      <text>
        <r>
          <rPr>
            <sz val="8"/>
            <rFont val="Tahoma"/>
            <family val="2"/>
          </rPr>
          <t xml:space="preserve">Should not budget for  an inventory loss.
</t>
        </r>
      </text>
    </comment>
    <comment ref="C9" authorId="0">
      <text>
        <r>
          <rPr>
            <sz val="8"/>
            <rFont val="Tahoma"/>
            <family val="2"/>
          </rPr>
          <t xml:space="preserve">Manual entry
</t>
        </r>
      </text>
    </comment>
    <comment ref="C10" authorId="0">
      <text>
        <r>
          <rPr>
            <sz val="8"/>
            <rFont val="Tahoma"/>
            <family val="2"/>
          </rPr>
          <t xml:space="preserve">Auto-sum
</t>
        </r>
      </text>
    </comment>
    <comment ref="C13" authorId="0">
      <text>
        <r>
          <rPr>
            <sz val="8"/>
            <rFont val="Tahoma"/>
            <family val="2"/>
          </rPr>
          <t xml:space="preserve">Manual entry
</t>
        </r>
      </text>
    </comment>
    <comment ref="C14" authorId="0">
      <text>
        <r>
          <rPr>
            <sz val="8"/>
            <rFont val="Tahoma"/>
            <family val="2"/>
          </rPr>
          <t xml:space="preserve">Manual entry
</t>
        </r>
      </text>
    </comment>
    <comment ref="C15" authorId="0">
      <text>
        <r>
          <rPr>
            <sz val="8"/>
            <rFont val="Tahoma"/>
            <family val="2"/>
          </rPr>
          <t xml:space="preserve">Manual entry
</t>
        </r>
      </text>
    </comment>
    <comment ref="C16" authorId="0">
      <text>
        <r>
          <rPr>
            <sz val="8"/>
            <rFont val="Tahoma"/>
            <family val="2"/>
          </rPr>
          <t xml:space="preserve">Manual entry
</t>
        </r>
      </text>
    </comment>
    <comment ref="E5" authorId="0">
      <text>
        <r>
          <rPr>
            <sz val="8"/>
            <rFont val="Tahoma"/>
            <family val="2"/>
          </rPr>
          <t xml:space="preserve">Manual entry
</t>
        </r>
      </text>
    </comment>
    <comment ref="G5" authorId="0">
      <text>
        <r>
          <rPr>
            <sz val="8"/>
            <rFont val="Tahoma"/>
            <family val="2"/>
          </rPr>
          <t xml:space="preserve">Manual entry
</t>
        </r>
      </text>
    </comment>
    <comment ref="G6" authorId="0">
      <text>
        <r>
          <rPr>
            <sz val="8"/>
            <rFont val="Tahoma"/>
            <family val="2"/>
          </rPr>
          <t xml:space="preserve">Manual entry
</t>
        </r>
      </text>
    </comment>
    <comment ref="E6" authorId="0">
      <text>
        <r>
          <rPr>
            <sz val="8"/>
            <rFont val="Tahoma"/>
            <family val="2"/>
          </rPr>
          <t xml:space="preserve">Manual entry
</t>
        </r>
      </text>
    </comment>
    <comment ref="E7" authorId="0">
      <text>
        <r>
          <rPr>
            <sz val="8"/>
            <rFont val="Tahoma"/>
            <family val="2"/>
          </rPr>
          <t xml:space="preserve">Manual entry
</t>
        </r>
      </text>
    </comment>
    <comment ref="G7" authorId="0">
      <text>
        <r>
          <rPr>
            <sz val="8"/>
            <rFont val="Tahoma"/>
            <family val="2"/>
          </rPr>
          <t xml:space="preserve">Manual entry
</t>
        </r>
      </text>
    </comment>
    <comment ref="E8" authorId="0">
      <text>
        <r>
          <rPr>
            <sz val="8"/>
            <rFont val="Tahoma"/>
            <family val="2"/>
          </rPr>
          <t xml:space="preserve">Should not budget an inventory loss.
</t>
        </r>
      </text>
    </comment>
    <comment ref="G8" authorId="0">
      <text>
        <r>
          <rPr>
            <sz val="8"/>
            <rFont val="Tahoma"/>
            <family val="2"/>
          </rPr>
          <t xml:space="preserve">Should not budget an inventory loss.
</t>
        </r>
      </text>
    </comment>
    <comment ref="E9" authorId="0">
      <text>
        <r>
          <rPr>
            <sz val="8"/>
            <rFont val="Tahoma"/>
            <family val="2"/>
          </rPr>
          <t xml:space="preserve">Manual entry
</t>
        </r>
      </text>
    </comment>
    <comment ref="G9" authorId="0">
      <text>
        <r>
          <rPr>
            <sz val="8"/>
            <rFont val="Tahoma"/>
            <family val="2"/>
          </rPr>
          <t xml:space="preserve">Manual entry
</t>
        </r>
      </text>
    </comment>
    <comment ref="E10" authorId="0">
      <text>
        <r>
          <rPr>
            <sz val="8"/>
            <rFont val="Tahoma"/>
            <family val="2"/>
          </rPr>
          <t xml:space="preserve">Auto-sum
</t>
        </r>
      </text>
    </comment>
    <comment ref="G10" authorId="0">
      <text>
        <r>
          <rPr>
            <sz val="8"/>
            <rFont val="Tahoma"/>
            <family val="2"/>
          </rPr>
          <t xml:space="preserve">Auto-sum
</t>
        </r>
      </text>
    </comment>
    <comment ref="E13" authorId="0">
      <text>
        <r>
          <rPr>
            <sz val="8"/>
            <rFont val="Tahoma"/>
            <family val="2"/>
          </rPr>
          <t xml:space="preserve">Manual entry
</t>
        </r>
      </text>
    </comment>
    <comment ref="E14" authorId="0">
      <text>
        <r>
          <rPr>
            <sz val="8"/>
            <rFont val="Tahoma"/>
            <family val="2"/>
          </rPr>
          <t xml:space="preserve">Manual entry
</t>
        </r>
      </text>
    </comment>
    <comment ref="E15" authorId="0">
      <text>
        <r>
          <rPr>
            <sz val="8"/>
            <rFont val="Tahoma"/>
            <family val="2"/>
          </rPr>
          <t xml:space="preserve">Manual entry
</t>
        </r>
      </text>
    </comment>
    <comment ref="E16" authorId="0">
      <text>
        <r>
          <rPr>
            <sz val="8"/>
            <rFont val="Tahoma"/>
            <family val="2"/>
          </rPr>
          <t xml:space="preserve">Manual entry
</t>
        </r>
      </text>
    </comment>
    <comment ref="G13" authorId="0">
      <text>
        <r>
          <rPr>
            <sz val="8"/>
            <rFont val="Tahoma"/>
            <family val="2"/>
          </rPr>
          <t xml:space="preserve">Manual entry
</t>
        </r>
      </text>
    </comment>
    <comment ref="G14" authorId="0">
      <text>
        <r>
          <rPr>
            <sz val="8"/>
            <rFont val="Tahoma"/>
            <family val="2"/>
          </rPr>
          <t xml:space="preserve">Manual entry
</t>
        </r>
      </text>
    </comment>
    <comment ref="G15" authorId="0">
      <text>
        <r>
          <rPr>
            <sz val="8"/>
            <rFont val="Tahoma"/>
            <family val="2"/>
          </rPr>
          <t xml:space="preserve">Manual entry
</t>
        </r>
      </text>
    </comment>
    <comment ref="G16" authorId="0">
      <text>
        <r>
          <rPr>
            <sz val="8"/>
            <rFont val="Tahoma"/>
            <family val="2"/>
          </rPr>
          <t xml:space="preserve">Manual entry
</t>
        </r>
      </text>
    </comment>
    <comment ref="D19" authorId="0">
      <text>
        <r>
          <rPr>
            <b/>
            <sz val="8"/>
            <rFont val="Tahoma"/>
            <family val="2"/>
          </rPr>
          <t xml:space="preserve">Unpaid Liabilities - Reflected in Line 16 on CG-2985. Manual entry.
</t>
        </r>
      </text>
    </comment>
    <comment ref="F19" authorId="0">
      <text>
        <r>
          <rPr>
            <b/>
            <sz val="8"/>
            <rFont val="Tahoma"/>
            <family val="2"/>
          </rPr>
          <t xml:space="preserve">Unpaid Liabilities - Reflected in Line 16 on CG-2985. Manual entry.
</t>
        </r>
      </text>
    </comment>
    <comment ref="H19" authorId="0">
      <text>
        <r>
          <rPr>
            <b/>
            <sz val="8"/>
            <rFont val="Tahoma"/>
            <family val="2"/>
          </rPr>
          <t xml:space="preserve">Unpaid Liabilities - Reflected in Line 16 on CG-2985. Manual entry.
</t>
        </r>
      </text>
    </comment>
  </commentList>
</comments>
</file>

<file path=xl/comments4.xml><?xml version="1.0" encoding="utf-8"?>
<comments xmlns="http://schemas.openxmlformats.org/spreadsheetml/2006/main">
  <authors>
    <author>RRay</author>
  </authors>
  <commentList>
    <comment ref="C3" authorId="0">
      <text>
        <r>
          <rPr>
            <sz val="8"/>
            <rFont val="Tahoma"/>
            <family val="2"/>
          </rPr>
          <t xml:space="preserve">Activity name updated from CG-4517.
</t>
        </r>
      </text>
    </comment>
    <comment ref="E3" authorId="0">
      <text>
        <r>
          <rPr>
            <sz val="8"/>
            <rFont val="Tahoma"/>
            <family val="2"/>
          </rPr>
          <t>Activity name updated from CG-4517.</t>
        </r>
      </text>
    </comment>
    <comment ref="G3" authorId="0">
      <text>
        <r>
          <rPr>
            <sz val="8"/>
            <rFont val="Tahoma"/>
            <family val="2"/>
          </rPr>
          <t xml:space="preserve">Activity name updated from CG-4517.
</t>
        </r>
      </text>
    </comment>
    <comment ref="D6" authorId="0">
      <text>
        <r>
          <rPr>
            <sz val="8"/>
            <rFont val="Tahoma"/>
            <family val="2"/>
          </rPr>
          <t xml:space="preserve">Beginning Inventory -  
This represents Line A-5 of previous CG-2985A report.  Manual Entry.
</t>
        </r>
      </text>
    </comment>
    <comment ref="F6" authorId="0">
      <text>
        <r>
          <rPr>
            <sz val="8"/>
            <rFont val="Tahoma"/>
            <family val="2"/>
          </rPr>
          <t xml:space="preserve">Beginning Inventory -
This represents line A-5 of previous CG-2985A report.  Manual entry.
</t>
        </r>
      </text>
    </comment>
    <comment ref="H6" authorId="0">
      <text>
        <r>
          <rPr>
            <sz val="8"/>
            <rFont val="Tahoma"/>
            <family val="2"/>
          </rPr>
          <t xml:space="preserve">Beginning Inventory -
This represents Line a-5 of previous CG-2985A report.  Manual entry.
</t>
        </r>
      </text>
    </comment>
    <comment ref="D9" authorId="0">
      <text>
        <r>
          <rPr>
            <sz val="8"/>
            <rFont val="Tahoma"/>
            <family val="2"/>
          </rPr>
          <t xml:space="preserve">Final inventory taken at end of period.  Manual entry.
</t>
        </r>
      </text>
    </comment>
    <comment ref="F9" authorId="0">
      <text>
        <r>
          <rPr>
            <sz val="8"/>
            <rFont val="Tahoma"/>
            <family val="2"/>
          </rPr>
          <t xml:space="preserve">Final inventory taken at end of period.  Manual entry.
</t>
        </r>
      </text>
    </comment>
    <comment ref="H9" authorId="0">
      <text>
        <r>
          <rPr>
            <sz val="8"/>
            <rFont val="Tahoma"/>
            <family val="2"/>
          </rPr>
          <t xml:space="preserve">Final inventory taken at end of period.  Manual entry.
</t>
        </r>
      </text>
    </comment>
    <comment ref="I6" authorId="0">
      <text>
        <r>
          <rPr>
            <sz val="8"/>
            <rFont val="Tahoma"/>
            <family val="2"/>
          </rPr>
          <t xml:space="preserve">Auto-sum
</t>
        </r>
      </text>
    </comment>
    <comment ref="I7" authorId="0">
      <text>
        <r>
          <rPr>
            <sz val="8"/>
            <rFont val="Tahoma"/>
            <family val="2"/>
          </rPr>
          <t xml:space="preserve">Auto-sum
</t>
        </r>
      </text>
    </comment>
    <comment ref="I8" authorId="0">
      <text>
        <r>
          <rPr>
            <sz val="8"/>
            <rFont val="Tahoma"/>
            <family val="2"/>
          </rPr>
          <t xml:space="preserve">Auto-sum
</t>
        </r>
      </text>
    </comment>
    <comment ref="I9" authorId="0">
      <text>
        <r>
          <rPr>
            <sz val="8"/>
            <rFont val="Tahoma"/>
            <family val="2"/>
          </rPr>
          <t xml:space="preserve">Auto-sum
</t>
        </r>
      </text>
    </comment>
    <comment ref="C5" authorId="0">
      <text>
        <r>
          <rPr>
            <sz val="8"/>
            <rFont val="Tahoma"/>
            <family val="2"/>
          </rPr>
          <t xml:space="preserve">Manual entry
</t>
        </r>
      </text>
    </comment>
    <comment ref="C6" authorId="0">
      <text>
        <r>
          <rPr>
            <sz val="8"/>
            <rFont val="Tahoma"/>
            <family val="2"/>
          </rPr>
          <t xml:space="preserve">Manual entry
</t>
        </r>
      </text>
    </comment>
    <comment ref="C7" authorId="0">
      <text>
        <r>
          <rPr>
            <sz val="8"/>
            <rFont val="Tahoma"/>
            <family val="2"/>
          </rPr>
          <t xml:space="preserve">Manual entry
</t>
        </r>
      </text>
    </comment>
    <comment ref="C8" authorId="0">
      <text>
        <r>
          <rPr>
            <sz val="8"/>
            <rFont val="Tahoma"/>
            <family val="2"/>
          </rPr>
          <t xml:space="preserve">Should not budget for  an inventory loss.
</t>
        </r>
      </text>
    </comment>
    <comment ref="C9" authorId="0">
      <text>
        <r>
          <rPr>
            <sz val="8"/>
            <rFont val="Tahoma"/>
            <family val="2"/>
          </rPr>
          <t xml:space="preserve">Manual entry
</t>
        </r>
      </text>
    </comment>
    <comment ref="C10" authorId="0">
      <text>
        <r>
          <rPr>
            <sz val="8"/>
            <rFont val="Tahoma"/>
            <family val="2"/>
          </rPr>
          <t xml:space="preserve">Auto-sum
</t>
        </r>
      </text>
    </comment>
    <comment ref="C13" authorId="0">
      <text>
        <r>
          <rPr>
            <sz val="8"/>
            <rFont val="Tahoma"/>
            <family val="2"/>
          </rPr>
          <t xml:space="preserve">Manual entry
</t>
        </r>
      </text>
    </comment>
    <comment ref="C14" authorId="0">
      <text>
        <r>
          <rPr>
            <sz val="8"/>
            <rFont val="Tahoma"/>
            <family val="2"/>
          </rPr>
          <t xml:space="preserve">Manual entry
</t>
        </r>
      </text>
    </comment>
    <comment ref="C15" authorId="0">
      <text>
        <r>
          <rPr>
            <sz val="8"/>
            <rFont val="Tahoma"/>
            <family val="2"/>
          </rPr>
          <t xml:space="preserve">Manual entry
</t>
        </r>
      </text>
    </comment>
    <comment ref="C16" authorId="0">
      <text>
        <r>
          <rPr>
            <sz val="8"/>
            <rFont val="Tahoma"/>
            <family val="2"/>
          </rPr>
          <t xml:space="preserve">Manual entry
</t>
        </r>
      </text>
    </comment>
    <comment ref="E5" authorId="0">
      <text>
        <r>
          <rPr>
            <sz val="8"/>
            <rFont val="Tahoma"/>
            <family val="2"/>
          </rPr>
          <t xml:space="preserve">Manual entry
</t>
        </r>
      </text>
    </comment>
    <comment ref="G5" authorId="0">
      <text>
        <r>
          <rPr>
            <sz val="8"/>
            <rFont val="Tahoma"/>
            <family val="2"/>
          </rPr>
          <t xml:space="preserve">Manual entry
</t>
        </r>
      </text>
    </comment>
    <comment ref="G6" authorId="0">
      <text>
        <r>
          <rPr>
            <sz val="8"/>
            <rFont val="Tahoma"/>
            <family val="2"/>
          </rPr>
          <t xml:space="preserve">Manual entry
</t>
        </r>
      </text>
    </comment>
    <comment ref="E6" authorId="0">
      <text>
        <r>
          <rPr>
            <sz val="8"/>
            <rFont val="Tahoma"/>
            <family val="2"/>
          </rPr>
          <t xml:space="preserve">Manual entry
</t>
        </r>
      </text>
    </comment>
    <comment ref="E7" authorId="0">
      <text>
        <r>
          <rPr>
            <sz val="8"/>
            <rFont val="Tahoma"/>
            <family val="2"/>
          </rPr>
          <t xml:space="preserve">Manual entry
</t>
        </r>
      </text>
    </comment>
    <comment ref="G7" authorId="0">
      <text>
        <r>
          <rPr>
            <sz val="8"/>
            <rFont val="Tahoma"/>
            <family val="2"/>
          </rPr>
          <t xml:space="preserve">Manual entry
</t>
        </r>
      </text>
    </comment>
    <comment ref="E8" authorId="0">
      <text>
        <r>
          <rPr>
            <sz val="8"/>
            <rFont val="Tahoma"/>
            <family val="2"/>
          </rPr>
          <t xml:space="preserve">Should not budget an inventory loss.
</t>
        </r>
      </text>
    </comment>
    <comment ref="G8" authorId="0">
      <text>
        <r>
          <rPr>
            <sz val="8"/>
            <rFont val="Tahoma"/>
            <family val="2"/>
          </rPr>
          <t xml:space="preserve">Should not budget an inventory loss.
</t>
        </r>
      </text>
    </comment>
    <comment ref="E9" authorId="0">
      <text>
        <r>
          <rPr>
            <sz val="8"/>
            <rFont val="Tahoma"/>
            <family val="2"/>
          </rPr>
          <t xml:space="preserve">Manual entry
</t>
        </r>
      </text>
    </comment>
    <comment ref="G9" authorId="0">
      <text>
        <r>
          <rPr>
            <sz val="8"/>
            <rFont val="Tahoma"/>
            <family val="2"/>
          </rPr>
          <t xml:space="preserve">Manual entry
</t>
        </r>
      </text>
    </comment>
    <comment ref="E10" authorId="0">
      <text>
        <r>
          <rPr>
            <sz val="8"/>
            <rFont val="Tahoma"/>
            <family val="2"/>
          </rPr>
          <t xml:space="preserve">Auto-sum
</t>
        </r>
      </text>
    </comment>
    <comment ref="G10" authorId="0">
      <text>
        <r>
          <rPr>
            <sz val="8"/>
            <rFont val="Tahoma"/>
            <family val="2"/>
          </rPr>
          <t xml:space="preserve">Auto-sum
</t>
        </r>
      </text>
    </comment>
    <comment ref="E13" authorId="0">
      <text>
        <r>
          <rPr>
            <sz val="8"/>
            <rFont val="Tahoma"/>
            <family val="2"/>
          </rPr>
          <t xml:space="preserve">Manual entry
</t>
        </r>
      </text>
    </comment>
    <comment ref="E14" authorId="0">
      <text>
        <r>
          <rPr>
            <sz val="8"/>
            <rFont val="Tahoma"/>
            <family val="2"/>
          </rPr>
          <t xml:space="preserve">Manual entry
</t>
        </r>
      </text>
    </comment>
    <comment ref="E15" authorId="0">
      <text>
        <r>
          <rPr>
            <sz val="8"/>
            <rFont val="Tahoma"/>
            <family val="2"/>
          </rPr>
          <t xml:space="preserve">Manual entry
</t>
        </r>
      </text>
    </comment>
    <comment ref="E16" authorId="0">
      <text>
        <r>
          <rPr>
            <sz val="8"/>
            <rFont val="Tahoma"/>
            <family val="2"/>
          </rPr>
          <t xml:space="preserve">Manual entry
</t>
        </r>
      </text>
    </comment>
    <comment ref="G13" authorId="0">
      <text>
        <r>
          <rPr>
            <sz val="8"/>
            <rFont val="Tahoma"/>
            <family val="2"/>
          </rPr>
          <t xml:space="preserve">Manual entry
</t>
        </r>
      </text>
    </comment>
    <comment ref="G14" authorId="0">
      <text>
        <r>
          <rPr>
            <sz val="8"/>
            <rFont val="Tahoma"/>
            <family val="2"/>
          </rPr>
          <t xml:space="preserve">Manual entry
</t>
        </r>
      </text>
    </comment>
    <comment ref="G15" authorId="0">
      <text>
        <r>
          <rPr>
            <sz val="8"/>
            <rFont val="Tahoma"/>
            <family val="2"/>
          </rPr>
          <t xml:space="preserve">Manual entry
</t>
        </r>
      </text>
    </comment>
    <comment ref="G16" authorId="0">
      <text>
        <r>
          <rPr>
            <sz val="8"/>
            <rFont val="Tahoma"/>
            <family val="2"/>
          </rPr>
          <t xml:space="preserve">Manual entry
</t>
        </r>
      </text>
    </comment>
    <comment ref="D19" authorId="0">
      <text>
        <r>
          <rPr>
            <b/>
            <sz val="8"/>
            <rFont val="Tahoma"/>
            <family val="2"/>
          </rPr>
          <t xml:space="preserve">Unpaid Liabilities - Reflected in Line 16 on CG-2985. Manual entry.
</t>
        </r>
      </text>
    </comment>
    <comment ref="F19" authorId="0">
      <text>
        <r>
          <rPr>
            <b/>
            <sz val="8"/>
            <rFont val="Tahoma"/>
            <family val="2"/>
          </rPr>
          <t xml:space="preserve">Unpaid Liabilities - Reflected in Line 16 on CG-2985. Manual entry.
</t>
        </r>
      </text>
    </comment>
    <comment ref="H19" authorId="0">
      <text>
        <r>
          <rPr>
            <b/>
            <sz val="8"/>
            <rFont val="Tahoma"/>
            <family val="2"/>
          </rPr>
          <t xml:space="preserve">Unpaid Liabilities - Reflected in Line 16 on CG-2985. Manual entry.
</t>
        </r>
      </text>
    </comment>
  </commentList>
</comments>
</file>

<file path=xl/sharedStrings.xml><?xml version="1.0" encoding="utf-8"?>
<sst xmlns="http://schemas.openxmlformats.org/spreadsheetml/2006/main" count="283" uniqueCount="116">
  <si>
    <t>MORALE FUND FINANCIAL STATEMENT</t>
  </si>
  <si>
    <t>REPORT TYPE</t>
  </si>
  <si>
    <t>REPORTING UNIT</t>
  </si>
  <si>
    <t>UNIT PHONE</t>
  </si>
  <si>
    <t>COGNIZANT AUTHORITY</t>
  </si>
  <si>
    <t>PERIOD COVERED</t>
  </si>
  <si>
    <t>CLOSING DATE</t>
  </si>
  <si>
    <t>ITEM</t>
  </si>
  <si>
    <t>NET WORTH</t>
  </si>
  <si>
    <t>ASSETS AND LIABILITIES</t>
  </si>
  <si>
    <t>END OF PERIOD</t>
  </si>
  <si>
    <t>NET WORTH BROUGHT FORWARD                                                                         (ITEM 9 PREVIOUS REPORT)</t>
  </si>
  <si>
    <t>CHECKING ACCOUNT BALANCE</t>
  </si>
  <si>
    <t>CGES FUNDING</t>
  </si>
  <si>
    <t>CASH ACCOUNT/CASH ON HAND</t>
  </si>
  <si>
    <t>NET PROFIT MWR ACTIVITIES                                                                        (SAME AS TOTAL ON CG-2985a BLK A-13)</t>
  </si>
  <si>
    <t>SAVINGS ACCOUNT</t>
  </si>
  <si>
    <t>OTHER RECEIPTS/INCOME</t>
  </si>
  <si>
    <t>TOTAL INCOME FOR PERIOD                                                                                                           (ITEMS 2 THROUGH 4)</t>
  </si>
  <si>
    <t>RESALE INVENTORY</t>
  </si>
  <si>
    <t>MORALE EXPENDITURES</t>
  </si>
  <si>
    <t>TOTAL ASSETS (ITEMS 10 THROUGH 14)</t>
  </si>
  <si>
    <t>LOSSES AND TRANSFERS</t>
  </si>
  <si>
    <t>*ACCOUNTS PAYABLE/OTHER LIABILITIES</t>
  </si>
  <si>
    <t>TOTAL EXPENDITURES                                                                                        (ITEMS 6 PLUS 7)</t>
  </si>
  <si>
    <t>CERTIFICATIONS</t>
  </si>
  <si>
    <t>DATE</t>
  </si>
  <si>
    <t>CERTIFIED AUDITOR</t>
  </si>
  <si>
    <t>SUBMITTED: FUND CUSTODIAN</t>
  </si>
  <si>
    <t>MWR OFFICER/DIRECTOR</t>
  </si>
  <si>
    <t>RECONCILIATION OF CHECKING ACCOUNT</t>
  </si>
  <si>
    <t>APPROVED:  COMMANDING OFFICER</t>
  </si>
  <si>
    <t>DEPOSITS ENTERED IN CHECKBOOK, NOT ON ABOVE STATEMENT</t>
  </si>
  <si>
    <t>RELIEVING CUSTODIAN</t>
  </si>
  <si>
    <t>OUTSTANDING CHECKS (DRAWN BUT NOT SHOWN ON BANK STATEMENT)</t>
  </si>
  <si>
    <t>*Itemize , with age of transaction, on the reverse.</t>
  </si>
  <si>
    <r>
      <t>BANK BALANCE BY LATEST STATEMENT DATED</t>
    </r>
    <r>
      <rPr>
        <b/>
        <sz val="8"/>
        <rFont val="Arial"/>
        <family val="2"/>
      </rPr>
      <t>:</t>
    </r>
    <r>
      <rPr>
        <b/>
        <sz val="5"/>
        <rFont val="Arial"/>
        <family val="2"/>
      </rPr>
      <t xml:space="preserve">                                                          </t>
    </r>
  </si>
  <si>
    <t>REGULAR [  ]              RELIEF [  ]                                     CORRECTED [  ]         FINAL [  ]</t>
  </si>
  <si>
    <t>ACTIVITY</t>
  </si>
  <si>
    <t>A-1</t>
  </si>
  <si>
    <t>A-2</t>
  </si>
  <si>
    <t>A-3</t>
  </si>
  <si>
    <t>A-4</t>
  </si>
  <si>
    <t>A-5</t>
  </si>
  <si>
    <t>A-6</t>
  </si>
  <si>
    <t>A-7</t>
  </si>
  <si>
    <t>OPERATING EXPENSES</t>
  </si>
  <si>
    <t>A-8</t>
  </si>
  <si>
    <t>A-9</t>
  </si>
  <si>
    <t>A-10</t>
  </si>
  <si>
    <t>A-11</t>
  </si>
  <si>
    <t>A-12</t>
  </si>
  <si>
    <t>A-13</t>
  </si>
  <si>
    <t>A-14</t>
  </si>
  <si>
    <t>SALES</t>
  </si>
  <si>
    <r>
      <t>BEGINNING INVENTORY</t>
    </r>
    <r>
      <rPr>
        <sz val="7"/>
        <rFont val="Arial"/>
        <family val="2"/>
      </rPr>
      <t xml:space="preserve"> (ITEM A-5 PREVIOUS REPORT)</t>
    </r>
  </si>
  <si>
    <r>
      <t>PURCHASES</t>
    </r>
    <r>
      <rPr>
        <sz val="10"/>
        <rFont val="Arial"/>
        <family val="0"/>
      </rPr>
      <t xml:space="preserve"> </t>
    </r>
    <r>
      <rPr>
        <sz val="7"/>
        <rFont val="Arial"/>
        <family val="2"/>
      </rPr>
      <t>(RESALE INVENTORY)</t>
    </r>
  </si>
  <si>
    <t>INVENTORY LOSS</t>
  </si>
  <si>
    <t>ENDING INVENTORY</t>
  </si>
  <si>
    <r>
      <t xml:space="preserve">COST OF GOODS </t>
    </r>
    <r>
      <rPr>
        <sz val="7"/>
        <rFont val="Arial"/>
        <family val="2"/>
      </rPr>
      <t>(A2+A3-A5)</t>
    </r>
  </si>
  <si>
    <r>
      <t xml:space="preserve">GROSS PROFIT/LOSS </t>
    </r>
    <r>
      <rPr>
        <sz val="7"/>
        <rFont val="Arial"/>
        <family val="2"/>
      </rPr>
      <t>(A1-A6)</t>
    </r>
  </si>
  <si>
    <t>SALARIES</t>
  </si>
  <si>
    <t>EQUIPMENT/FURNITURE</t>
  </si>
  <si>
    <t>SUPPLIES</t>
  </si>
  <si>
    <t>OTHER</t>
  </si>
  <si>
    <r>
      <t xml:space="preserve">TOTAL EXPENSE </t>
    </r>
    <r>
      <rPr>
        <sz val="7"/>
        <rFont val="Arial"/>
        <family val="2"/>
      </rPr>
      <t>(A8 THRU A11)</t>
    </r>
  </si>
  <si>
    <r>
      <t xml:space="preserve">NET PROFIT MWR ACTIVITY </t>
    </r>
    <r>
      <rPr>
        <sz val="7"/>
        <rFont val="Arial"/>
        <family val="2"/>
      </rPr>
      <t>(A7-A12)</t>
    </r>
  </si>
  <si>
    <t>ACCOUNTS PAYABLE</t>
  </si>
  <si>
    <t>DESCRIPTION</t>
  </si>
  <si>
    <t>OTHER RECEIPTS</t>
  </si>
  <si>
    <t>EXPENDITURES</t>
  </si>
  <si>
    <t>LOSSES - TRANSFERS</t>
  </si>
  <si>
    <t xml:space="preserve">TOTAL  </t>
  </si>
  <si>
    <t>The accounts and records of the Morale Fund represented by this Financial statement have been audited.  The financial condition of the Morale fund was found to be satisfactory and is fairly presented in this Financial Statement.  The fiscal affairs of the Morale Fund were conducted in accordance with regulations and instructions.  Exceptions, if any, are noted in the attached report.</t>
  </si>
  <si>
    <t>As of this date, I have relieved:____________________________________________.                                                                                                                                                               as Morale Fund Custodian.  This financial statement and the supporting records fairly represent the condition of the Morale Fund.  Exceptions, if any, are noted in the attached report.</t>
  </si>
  <si>
    <t>SALARY</t>
  </si>
  <si>
    <t>EQUIP</t>
  </si>
  <si>
    <t>PURCHASE</t>
  </si>
  <si>
    <t>Page 1</t>
  </si>
  <si>
    <t>Page 2</t>
  </si>
  <si>
    <t>Page 3</t>
  </si>
  <si>
    <t>Page 4</t>
  </si>
  <si>
    <t>TOTAL ALL</t>
  </si>
  <si>
    <t>BUDGET</t>
  </si>
  <si>
    <t>ACTUAL</t>
  </si>
  <si>
    <t>MORALE FUND TRANSACTION ACCOUNTING SHEET, CG-4517</t>
  </si>
  <si>
    <t>INV LOSS</t>
  </si>
  <si>
    <t>QUARTER ENDING</t>
  </si>
  <si>
    <t>________</t>
  </si>
  <si>
    <t>REGULAR ( )    RELIEF ( )   CORRECED ( )  FINAL ( )             PAGE ___OF___</t>
  </si>
  <si>
    <r>
      <t xml:space="preserve">DEPARTMENT OF               HOMELAND SECURITY </t>
    </r>
    <r>
      <rPr>
        <sz val="8"/>
        <color indexed="8"/>
        <rFont val="Arial"/>
        <family val="2"/>
      </rPr>
      <t xml:space="preserve">                                  U.S. COAST GUARD                CG-2985A (Rev. 03-03)</t>
    </r>
  </si>
  <si>
    <t>CG-2985 ITEM #</t>
  </si>
  <si>
    <t>CG-2985A ITEM #</t>
  </si>
  <si>
    <t>OTHER EXP.</t>
  </si>
  <si>
    <t>ACTIVITY 5</t>
  </si>
  <si>
    <t>OPERATING SUMMARY MWR ACTIVITIES (Page 1)</t>
  </si>
  <si>
    <t>OPERATING SUMMARY MWR ACTIVITIES (Page 2)</t>
  </si>
  <si>
    <t>ACTIVITY 6</t>
  </si>
  <si>
    <t>Page 5</t>
  </si>
  <si>
    <t>Page 6</t>
  </si>
  <si>
    <t>Page 7</t>
  </si>
  <si>
    <t>MORALE FUND TRANSACTION ACCOUNTING SHEET, CG-4517 (Page 1 CG-2985A)</t>
  </si>
  <si>
    <t>MORALE FUND TRANSACTION ACCOUNTING SHEET, CG-4517 (Page 2 CG-2985A)</t>
  </si>
  <si>
    <t>ACTIVITY 2</t>
  </si>
  <si>
    <t>ACTIVITY 1</t>
  </si>
  <si>
    <t>ACTIVITY 3</t>
  </si>
  <si>
    <t>ACTIVITY 4</t>
  </si>
  <si>
    <t>TOTAL</t>
  </si>
  <si>
    <r>
      <t xml:space="preserve">DEPARTMENT OF HOMELAND SECURITY               </t>
    </r>
    <r>
      <rPr>
        <sz val="8"/>
        <rFont val="Arial"/>
        <family val="2"/>
      </rPr>
      <t>U.S. COAST GUARD                      CG-2985  (Rev. 5-16)</t>
    </r>
  </si>
  <si>
    <t>*ACCOUNTS RECEIVABLE</t>
  </si>
  <si>
    <t>NET WORTH                                                                                                          (ITEM 1 PLUS 5 LESS 8) Must match line 17</t>
  </si>
  <si>
    <t>NET WORTH END OF PERIOD                                                                                                      (ITEM 15 LESS 16) Must match line 9</t>
  </si>
  <si>
    <t>Print Name and Sign</t>
  </si>
  <si>
    <t>Print name and Sign</t>
  </si>
  <si>
    <t>TOTAL OF ITEMS 18 AND 19</t>
  </si>
  <si>
    <t>CHECK BOOK BALANCE END OF PERIOD                                                                                    (ITEM 20 LESS 21) Must match line 10</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</si>
</sst>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mmm\-yyyy"/>
    <numFmt numFmtId="166" formatCode="[$-409]dddd\,\ mmmm\ dd\,\ yyyy"/>
  </numFmts>
  <fonts count="66">
    <font>
      <sz val="10"/>
      <name val="Arial"/>
      <family val="0"/>
    </font>
    <font>
      <u val="single"/>
      <sz val="10"/>
      <color indexed="36"/>
      <name val="Arial"/>
      <family val="2"/>
    </font>
    <font>
      <u val="single"/>
      <sz val="10"/>
      <color indexed="12"/>
      <name val="Arial"/>
      <family val="2"/>
    </font>
    <font>
      <sz val="8"/>
      <name val="Arial"/>
      <family val="2"/>
    </font>
    <font>
      <b/>
      <sz val="8"/>
      <name val="Arial"/>
      <family val="2"/>
    </font>
    <font>
      <b/>
      <sz val="7"/>
      <name val="Arial"/>
      <family val="2"/>
    </font>
    <font>
      <sz val="7"/>
      <name val="Arial"/>
      <family val="2"/>
    </font>
    <font>
      <b/>
      <sz val="10"/>
      <name val="Arial"/>
      <family val="2"/>
    </font>
    <font>
      <b/>
      <sz val="6"/>
      <name val="Arial"/>
      <family val="2"/>
    </font>
    <font>
      <b/>
      <vertAlign val="superscript"/>
      <sz val="10"/>
      <name val="Arial"/>
      <family val="2"/>
    </font>
    <font>
      <sz val="9"/>
      <name val="Arial"/>
      <family val="2"/>
    </font>
    <font>
      <b/>
      <sz val="5"/>
      <name val="Arial"/>
      <family val="2"/>
    </font>
    <font>
      <sz val="6.5"/>
      <name val="Arial"/>
      <family val="2"/>
    </font>
    <font>
      <b/>
      <sz val="11"/>
      <name val="Arial"/>
      <family val="2"/>
    </font>
    <font>
      <sz val="8"/>
      <name val="Tahoma"/>
      <family val="2"/>
    </font>
    <font>
      <b/>
      <i/>
      <sz val="12"/>
      <color indexed="12"/>
      <name val="Arial"/>
      <family val="2"/>
    </font>
    <font>
      <sz val="10"/>
      <color indexed="55"/>
      <name val="Arial"/>
      <family val="2"/>
    </font>
    <font>
      <b/>
      <i/>
      <sz val="8"/>
      <color indexed="8"/>
      <name val="Arial"/>
      <family val="2"/>
    </font>
    <font>
      <sz val="8"/>
      <color indexed="8"/>
      <name val="Arial"/>
      <family val="2"/>
    </font>
    <font>
      <b/>
      <sz val="8"/>
      <color indexed="8"/>
      <name val="Arial"/>
      <family val="2"/>
    </font>
    <font>
      <b/>
      <i/>
      <sz val="4"/>
      <color indexed="8"/>
      <name val="Arial"/>
      <family val="2"/>
    </font>
    <font>
      <sz val="10"/>
      <color indexed="9"/>
      <name val="Arial"/>
      <family val="2"/>
    </font>
    <font>
      <sz val="10"/>
      <color indexed="8"/>
      <name val="Arial"/>
      <family val="2"/>
    </font>
    <font>
      <i/>
      <sz val="10"/>
      <name val="Arial"/>
      <family val="2"/>
    </font>
    <font>
      <i/>
      <sz val="10"/>
      <color indexed="8"/>
      <name val="Arial"/>
      <family val="2"/>
    </font>
    <font>
      <b/>
      <sz val="8"/>
      <name val="Tahoma"/>
      <family val="2"/>
    </font>
    <font>
      <b/>
      <sz val="12"/>
      <color indexed="8"/>
      <name val="Arial"/>
      <family val="2"/>
    </font>
    <font>
      <b/>
      <i/>
      <sz val="12"/>
      <color indexed="8"/>
      <name val="Arial"/>
      <family val="2"/>
    </font>
    <font>
      <b/>
      <sz val="14"/>
      <name val="Arial"/>
      <family val="2"/>
    </font>
    <font>
      <sz val="14"/>
      <name val="Arial"/>
      <family val="2"/>
    </font>
    <font>
      <b/>
      <sz val="9"/>
      <name val="Arial"/>
      <family val="2"/>
    </font>
    <font>
      <sz val="9"/>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5"/>
        <bgColor indexed="64"/>
      </patternFill>
    </fill>
    <fill>
      <patternFill patternType="solid">
        <fgColor indexed="22"/>
        <bgColor indexed="64"/>
      </patternFill>
    </fill>
    <fill>
      <patternFill patternType="solid">
        <fgColor indexed="13"/>
        <bgColor indexed="64"/>
      </patternFill>
    </fill>
    <fill>
      <patternFill patternType="solid">
        <fgColor indexed="41"/>
        <bgColor indexed="64"/>
      </patternFill>
    </fill>
    <fill>
      <patternFill patternType="solid">
        <fgColor indexed="43"/>
        <bgColor indexed="64"/>
      </patternFill>
    </fill>
    <fill>
      <patternFill patternType="solid">
        <fgColor theme="0" tint="-0.1499900072813034"/>
        <bgColor indexed="64"/>
      </patternFill>
    </fill>
    <fill>
      <patternFill patternType="solid">
        <fgColor rgb="FF92D050"/>
        <bgColor indexed="64"/>
      </patternFill>
    </fill>
    <fill>
      <patternFill patternType="solid">
        <fgColor rgb="FFFFFF00"/>
        <bgColor indexed="64"/>
      </patternFill>
    </fill>
    <fill>
      <patternFill patternType="solid">
        <fgColor theme="3" tint="0.7999799847602844"/>
        <bgColor indexed="64"/>
      </patternFill>
    </fill>
    <fill>
      <patternFill patternType="solid">
        <fgColor indexed="8"/>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thin"/>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color indexed="63"/>
      </top>
      <bottom style="thin"/>
    </border>
    <border>
      <left>
        <color indexed="63"/>
      </left>
      <right style="thin"/>
      <top>
        <color indexed="63"/>
      </top>
      <bottom style="thin"/>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
      <left style="thin"/>
      <right style="thin"/>
      <top>
        <color indexed="63"/>
      </top>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0" applyNumberFormat="0" applyBorder="0" applyAlignment="0" applyProtection="0"/>
    <xf numFmtId="0" fontId="52" fillId="27" borderId="1" applyNumberFormat="0" applyAlignment="0" applyProtection="0"/>
    <xf numFmtId="0" fontId="5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54" fillId="0" borderId="0" applyNumberFormat="0" applyFill="0" applyBorder="0" applyAlignment="0" applyProtection="0"/>
    <xf numFmtId="0" fontId="1" fillId="0" borderId="0" applyNumberFormat="0" applyFill="0" applyBorder="0" applyAlignment="0" applyProtection="0"/>
    <xf numFmtId="0" fontId="55" fillId="29"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2" fillId="0" borderId="0" applyNumberFormat="0" applyFill="0" applyBorder="0" applyAlignment="0" applyProtection="0"/>
    <xf numFmtId="0" fontId="59" fillId="30" borderId="1" applyNumberFormat="0" applyAlignment="0" applyProtection="0"/>
    <xf numFmtId="0" fontId="60" fillId="0" borderId="6" applyNumberFormat="0" applyFill="0" applyAlignment="0" applyProtection="0"/>
    <xf numFmtId="0" fontId="61" fillId="31" borderId="0" applyNumberFormat="0" applyBorder="0" applyAlignment="0" applyProtection="0"/>
    <xf numFmtId="0" fontId="0" fillId="0" borderId="0">
      <alignment/>
      <protection/>
    </xf>
    <xf numFmtId="0" fontId="0" fillId="32" borderId="7" applyNumberFormat="0" applyFont="0" applyAlignment="0" applyProtection="0"/>
    <xf numFmtId="0" fontId="62" fillId="27" borderId="8"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64" fillId="0" borderId="9" applyNumberFormat="0" applyFill="0" applyAlignment="0" applyProtection="0"/>
    <xf numFmtId="0" fontId="65" fillId="0" borderId="0" applyNumberFormat="0" applyFill="0" applyBorder="0" applyAlignment="0" applyProtection="0"/>
  </cellStyleXfs>
  <cellXfs count="311">
    <xf numFmtId="0" fontId="0" fillId="0" borderId="0" xfId="0" applyAlignment="1">
      <alignment/>
    </xf>
    <xf numFmtId="0" fontId="3" fillId="0" borderId="0" xfId="0" applyFont="1" applyAlignment="1">
      <alignment/>
    </xf>
    <xf numFmtId="0" fontId="0" fillId="0" borderId="0" xfId="0" applyAlignment="1">
      <alignment horizontal="center"/>
    </xf>
    <xf numFmtId="0" fontId="0" fillId="0" borderId="0" xfId="0" applyAlignment="1">
      <alignment horizontal="left"/>
    </xf>
    <xf numFmtId="0" fontId="0" fillId="0" borderId="0" xfId="0" applyAlignment="1">
      <alignment horizontal="left" vertical="center"/>
    </xf>
    <xf numFmtId="0" fontId="3" fillId="0" borderId="0" xfId="0" applyFont="1" applyAlignment="1">
      <alignment horizontal="center"/>
    </xf>
    <xf numFmtId="0" fontId="3" fillId="0" borderId="0" xfId="0" applyFont="1" applyAlignment="1">
      <alignment horizontal="center" vertical="center" wrapText="1"/>
    </xf>
    <xf numFmtId="0" fontId="6" fillId="0" borderId="0" xfId="0" applyFont="1" applyAlignment="1">
      <alignment horizontal="center" vertical="center" wrapText="1"/>
    </xf>
    <xf numFmtId="0" fontId="0" fillId="33" borderId="0" xfId="0" applyFill="1" applyAlignment="1">
      <alignment horizontal="left" vertical="center"/>
    </xf>
    <xf numFmtId="0" fontId="3" fillId="33" borderId="0" xfId="0" applyFont="1" applyFill="1" applyAlignment="1">
      <alignment/>
    </xf>
    <xf numFmtId="0" fontId="13" fillId="0" borderId="0" xfId="0" applyFont="1" applyAlignment="1">
      <alignment horizontal="center"/>
    </xf>
    <xf numFmtId="0" fontId="3" fillId="33" borderId="0" xfId="0" applyFont="1" applyFill="1" applyAlignment="1">
      <alignment horizontal="center" vertical="center" wrapText="1"/>
    </xf>
    <xf numFmtId="0" fontId="13" fillId="34" borderId="0" xfId="0" applyFont="1" applyFill="1" applyAlignment="1">
      <alignment horizontal="center"/>
    </xf>
    <xf numFmtId="0" fontId="0" fillId="34" borderId="0" xfId="0" applyFill="1" applyAlignment="1">
      <alignment/>
    </xf>
    <xf numFmtId="0" fontId="0" fillId="0" borderId="0" xfId="0" applyFill="1" applyAlignment="1">
      <alignment/>
    </xf>
    <xf numFmtId="7" fontId="3" fillId="0" borderId="0" xfId="0" applyNumberFormat="1" applyFont="1" applyAlignment="1" applyProtection="1">
      <alignment/>
      <protection locked="0"/>
    </xf>
    <xf numFmtId="7" fontId="3" fillId="0" borderId="0" xfId="0" applyNumberFormat="1" applyFont="1" applyFill="1" applyAlignment="1" applyProtection="1">
      <alignment/>
      <protection locked="0"/>
    </xf>
    <xf numFmtId="0" fontId="3" fillId="0" borderId="0" xfId="0" applyFont="1" applyFill="1" applyAlignment="1" applyProtection="1">
      <alignment horizontal="left"/>
      <protection locked="0"/>
    </xf>
    <xf numFmtId="0" fontId="3" fillId="0" borderId="0" xfId="0" applyFont="1" applyFill="1" applyAlignment="1" applyProtection="1">
      <alignment horizontal="left" wrapText="1"/>
      <protection locked="0"/>
    </xf>
    <xf numFmtId="0" fontId="0" fillId="0" borderId="0" xfId="0" applyFill="1" applyAlignment="1">
      <alignment horizontal="left"/>
    </xf>
    <xf numFmtId="0" fontId="3" fillId="0" borderId="0" xfId="0" applyFont="1" applyAlignment="1">
      <alignment horizontal="right" wrapText="1"/>
    </xf>
    <xf numFmtId="0" fontId="3" fillId="0" borderId="0" xfId="0" applyFont="1" applyFill="1" applyAlignment="1" applyProtection="1">
      <alignment/>
      <protection locked="0"/>
    </xf>
    <xf numFmtId="0" fontId="3" fillId="0" borderId="0" xfId="0" applyFont="1" applyFill="1" applyAlignment="1" applyProtection="1">
      <alignment horizontal="left" vertical="center"/>
      <protection locked="0"/>
    </xf>
    <xf numFmtId="0" fontId="0" fillId="0" borderId="0" xfId="0" applyFont="1" applyAlignment="1">
      <alignment/>
    </xf>
    <xf numFmtId="0" fontId="19" fillId="0" borderId="0" xfId="0" applyFont="1" applyAlignment="1">
      <alignment horizontal="center" wrapText="1"/>
    </xf>
    <xf numFmtId="0" fontId="17" fillId="0" borderId="0" xfId="0" applyFont="1" applyAlignment="1">
      <alignment horizontal="center" vertical="center"/>
    </xf>
    <xf numFmtId="0" fontId="20" fillId="0" borderId="0" xfId="0" applyFont="1" applyAlignment="1">
      <alignment horizontal="center" wrapText="1"/>
    </xf>
    <xf numFmtId="7" fontId="3" fillId="35" borderId="0" xfId="0" applyNumberFormat="1" applyFont="1" applyFill="1" applyAlignment="1">
      <alignment horizontal="right" wrapText="1"/>
    </xf>
    <xf numFmtId="7" fontId="3" fillId="35" borderId="0" xfId="0" applyNumberFormat="1" applyFont="1" applyFill="1" applyAlignment="1" applyProtection="1">
      <alignment/>
      <protection locked="0"/>
    </xf>
    <xf numFmtId="0" fontId="21" fillId="0" borderId="0" xfId="0" applyFont="1" applyFill="1" applyAlignment="1">
      <alignment/>
    </xf>
    <xf numFmtId="0" fontId="7" fillId="0" borderId="0" xfId="0" applyFont="1" applyAlignment="1">
      <alignment horizontal="left" vertical="center"/>
    </xf>
    <xf numFmtId="0" fontId="7" fillId="0" borderId="0" xfId="0" applyFont="1" applyAlignment="1">
      <alignment horizontal="center" vertical="center" wrapText="1"/>
    </xf>
    <xf numFmtId="0" fontId="7" fillId="0" borderId="0" xfId="0" applyFont="1" applyAlignment="1">
      <alignment horizontal="center" vertical="center"/>
    </xf>
    <xf numFmtId="0" fontId="3" fillId="0" borderId="0" xfId="0" applyFont="1" applyFill="1" applyBorder="1" applyAlignment="1" applyProtection="1">
      <alignment/>
      <protection locked="0"/>
    </xf>
    <xf numFmtId="7" fontId="3" fillId="0" borderId="0" xfId="0" applyNumberFormat="1" applyFont="1" applyFill="1" applyBorder="1" applyAlignment="1" applyProtection="1">
      <alignment/>
      <protection locked="0"/>
    </xf>
    <xf numFmtId="16" fontId="3" fillId="0" borderId="0" xfId="0" applyNumberFormat="1" applyFont="1" applyFill="1" applyBorder="1" applyAlignment="1" applyProtection="1">
      <alignment horizontal="left"/>
      <protection locked="0"/>
    </xf>
    <xf numFmtId="7" fontId="3" fillId="35" borderId="0" xfId="0" applyNumberFormat="1" applyFont="1" applyFill="1" applyAlignment="1" applyProtection="1">
      <alignment horizontal="right"/>
      <protection locked="0"/>
    </xf>
    <xf numFmtId="7" fontId="3" fillId="35" borderId="0" xfId="0" applyNumberFormat="1" applyFont="1" applyFill="1" applyAlignment="1" applyProtection="1">
      <alignment horizontal="right" wrapText="1"/>
      <protection locked="0"/>
    </xf>
    <xf numFmtId="7" fontId="3" fillId="35" borderId="0" xfId="0" applyNumberFormat="1" applyFont="1" applyFill="1" applyAlignment="1" applyProtection="1">
      <alignment horizontal="right" wrapText="1"/>
      <protection/>
    </xf>
    <xf numFmtId="14" fontId="3" fillId="0" borderId="0" xfId="0" applyNumberFormat="1" applyFont="1" applyFill="1" applyAlignment="1" applyProtection="1">
      <alignment horizontal="left"/>
      <protection locked="0"/>
    </xf>
    <xf numFmtId="15" fontId="3" fillId="0" borderId="0" xfId="0" applyNumberFormat="1" applyFont="1" applyFill="1" applyBorder="1" applyAlignment="1" applyProtection="1">
      <alignment horizontal="left"/>
      <protection locked="0"/>
    </xf>
    <xf numFmtId="15" fontId="3" fillId="0" borderId="0" xfId="0" applyNumberFormat="1" applyFont="1" applyFill="1" applyAlignment="1" applyProtection="1">
      <alignment horizontal="left" vertical="center"/>
      <protection locked="0"/>
    </xf>
    <xf numFmtId="15" fontId="3" fillId="0" borderId="0" xfId="0" applyNumberFormat="1" applyFont="1" applyFill="1" applyAlignment="1" applyProtection="1">
      <alignment horizontal="left"/>
      <protection locked="0"/>
    </xf>
    <xf numFmtId="7" fontId="3" fillId="36" borderId="0" xfId="0" applyNumberFormat="1" applyFont="1" applyFill="1" applyAlignment="1">
      <alignment/>
    </xf>
    <xf numFmtId="0" fontId="0" fillId="0" borderId="0" xfId="0" applyFill="1" applyAlignment="1" applyProtection="1">
      <alignment horizontal="center"/>
      <protection/>
    </xf>
    <xf numFmtId="7" fontId="3" fillId="36" borderId="0" xfId="0" applyNumberFormat="1" applyFont="1" applyFill="1" applyAlignment="1" applyProtection="1">
      <alignment/>
      <protection/>
    </xf>
    <xf numFmtId="0" fontId="0" fillId="0" borderId="0" xfId="0" applyFill="1" applyAlignment="1">
      <alignment horizontal="center"/>
    </xf>
    <xf numFmtId="0" fontId="0" fillId="0" borderId="0" xfId="0" applyFill="1" applyAlignment="1" applyProtection="1">
      <alignment horizontal="center"/>
      <protection locked="0"/>
    </xf>
    <xf numFmtId="7" fontId="3" fillId="37" borderId="0" xfId="0" applyNumberFormat="1" applyFont="1" applyFill="1" applyAlignment="1" applyProtection="1">
      <alignment/>
      <protection locked="0"/>
    </xf>
    <xf numFmtId="0" fontId="0" fillId="37" borderId="0" xfId="0" applyFill="1" applyAlignment="1">
      <alignment horizontal="left"/>
    </xf>
    <xf numFmtId="0" fontId="23" fillId="37" borderId="0" xfId="0" applyFont="1" applyFill="1" applyAlignment="1">
      <alignment horizontal="right"/>
    </xf>
    <xf numFmtId="0" fontId="0" fillId="37" borderId="0" xfId="0" applyFill="1" applyAlignment="1">
      <alignment horizontal="center"/>
    </xf>
    <xf numFmtId="7" fontId="3" fillId="37" borderId="0" xfId="0" applyNumberFormat="1" applyFont="1" applyFill="1" applyAlignment="1">
      <alignment/>
    </xf>
    <xf numFmtId="0" fontId="0" fillId="37" borderId="0" xfId="0" applyFill="1" applyAlignment="1">
      <alignment/>
    </xf>
    <xf numFmtId="0" fontId="16" fillId="37" borderId="0" xfId="0" applyFont="1" applyFill="1" applyAlignment="1">
      <alignment/>
    </xf>
    <xf numFmtId="0" fontId="24" fillId="37" borderId="0" xfId="0" applyFont="1" applyFill="1" applyAlignment="1">
      <alignment horizontal="right"/>
    </xf>
    <xf numFmtId="0" fontId="22" fillId="37" borderId="0" xfId="0" applyFont="1" applyFill="1" applyAlignment="1">
      <alignment horizontal="center"/>
    </xf>
    <xf numFmtId="0" fontId="13" fillId="37" borderId="0" xfId="0" applyFont="1" applyFill="1" applyAlignment="1">
      <alignment horizontal="right" vertical="center" wrapText="1"/>
    </xf>
    <xf numFmtId="0" fontId="0" fillId="37" borderId="0" xfId="0" applyFill="1" applyAlignment="1">
      <alignment horizontal="right"/>
    </xf>
    <xf numFmtId="0" fontId="0" fillId="0" borderId="0" xfId="0" applyFill="1" applyAlignment="1">
      <alignment horizontal="right"/>
    </xf>
    <xf numFmtId="0" fontId="0" fillId="0" borderId="0" xfId="0" applyFill="1" applyAlignment="1">
      <alignment horizontal="left" vertical="center"/>
    </xf>
    <xf numFmtId="0" fontId="13" fillId="0" borderId="0" xfId="0" applyFont="1" applyFill="1" applyAlignment="1">
      <alignment horizontal="right" vertical="center" wrapText="1"/>
    </xf>
    <xf numFmtId="0" fontId="13" fillId="37" borderId="0" xfId="0" applyFont="1" applyFill="1" applyAlignment="1">
      <alignment horizontal="right"/>
    </xf>
    <xf numFmtId="7" fontId="3" fillId="37" borderId="0" xfId="0" applyNumberFormat="1" applyFont="1" applyFill="1" applyBorder="1" applyAlignment="1">
      <alignment/>
    </xf>
    <xf numFmtId="7" fontId="3" fillId="37" borderId="10" xfId="0" applyNumberFormat="1" applyFont="1" applyFill="1" applyBorder="1" applyAlignment="1">
      <alignment/>
    </xf>
    <xf numFmtId="0" fontId="0" fillId="0" borderId="0" xfId="58">
      <alignment/>
      <protection/>
    </xf>
    <xf numFmtId="0" fontId="7" fillId="0" borderId="0" xfId="58" applyFont="1">
      <alignment/>
      <protection/>
    </xf>
    <xf numFmtId="0" fontId="3" fillId="0" borderId="0" xfId="58" applyFont="1">
      <alignment/>
      <protection/>
    </xf>
    <xf numFmtId="0" fontId="3" fillId="0" borderId="11" xfId="58" applyFont="1" applyBorder="1" applyAlignment="1">
      <alignment horizontal="center"/>
      <protection/>
    </xf>
    <xf numFmtId="0" fontId="9" fillId="0" borderId="11" xfId="58" applyFont="1" applyBorder="1" applyAlignment="1">
      <alignment horizontal="center" vertical="top"/>
      <protection/>
    </xf>
    <xf numFmtId="0" fontId="9" fillId="0" borderId="11" xfId="58" applyFont="1" applyFill="1" applyBorder="1" applyAlignment="1">
      <alignment horizontal="center" vertical="top"/>
      <protection/>
    </xf>
    <xf numFmtId="0" fontId="15" fillId="0" borderId="0" xfId="58" applyFont="1">
      <alignment/>
      <protection/>
    </xf>
    <xf numFmtId="0" fontId="9" fillId="0" borderId="11" xfId="58" applyFont="1" applyBorder="1" applyAlignment="1">
      <alignment horizontal="center" vertical="center"/>
      <protection/>
    </xf>
    <xf numFmtId="7" fontId="0" fillId="0" borderId="0" xfId="58" applyNumberFormat="1">
      <alignment/>
      <protection/>
    </xf>
    <xf numFmtId="0" fontId="9" fillId="0" borderId="12" xfId="58" applyFont="1" applyBorder="1" applyAlignment="1">
      <alignment horizontal="center" vertical="top"/>
      <protection/>
    </xf>
    <xf numFmtId="0" fontId="4" fillId="0" borderId="13" xfId="58" applyFont="1" applyBorder="1" applyAlignment="1" applyProtection="1">
      <alignment vertical="top"/>
      <protection locked="0"/>
    </xf>
    <xf numFmtId="0" fontId="8" fillId="0" borderId="13" xfId="58" applyFont="1" applyBorder="1" applyAlignment="1" applyProtection="1">
      <alignment vertical="top"/>
      <protection locked="0"/>
    </xf>
    <xf numFmtId="0" fontId="0" fillId="0" borderId="14" xfId="58" applyBorder="1" applyProtection="1">
      <alignment/>
      <protection locked="0"/>
    </xf>
    <xf numFmtId="0" fontId="0" fillId="0" borderId="14" xfId="58" applyBorder="1" applyAlignment="1" applyProtection="1">
      <alignment/>
      <protection locked="0"/>
    </xf>
    <xf numFmtId="0" fontId="0" fillId="0" borderId="15" xfId="58" applyBorder="1" applyAlignment="1" applyProtection="1">
      <alignment/>
      <protection locked="0"/>
    </xf>
    <xf numFmtId="0" fontId="0" fillId="0" borderId="0" xfId="58" applyFill="1">
      <alignment/>
      <protection/>
    </xf>
    <xf numFmtId="0" fontId="4" fillId="0" borderId="16" xfId="58" applyFont="1" applyBorder="1" applyAlignment="1" applyProtection="1">
      <alignment vertical="top"/>
      <protection locked="0"/>
    </xf>
    <xf numFmtId="0" fontId="0" fillId="0" borderId="17" xfId="58" applyBorder="1" applyAlignment="1" applyProtection="1">
      <alignment/>
      <protection locked="0"/>
    </xf>
    <xf numFmtId="0" fontId="8" fillId="0" borderId="13" xfId="58" applyFont="1" applyBorder="1" applyAlignment="1" applyProtection="1">
      <alignment horizontal="left" vertical="top"/>
      <protection locked="0"/>
    </xf>
    <xf numFmtId="0" fontId="0" fillId="0" borderId="15" xfId="58" applyBorder="1" applyProtection="1">
      <alignment/>
      <protection locked="0"/>
    </xf>
    <xf numFmtId="15" fontId="0" fillId="0" borderId="17" xfId="58" applyNumberFormat="1" applyBorder="1" applyProtection="1">
      <alignment/>
      <protection locked="0"/>
    </xf>
    <xf numFmtId="0" fontId="0" fillId="0" borderId="11" xfId="58" applyBorder="1">
      <alignment/>
      <protection/>
    </xf>
    <xf numFmtId="0" fontId="0" fillId="0" borderId="17" xfId="58" applyBorder="1" applyProtection="1">
      <alignment/>
      <protection locked="0"/>
    </xf>
    <xf numFmtId="0" fontId="8" fillId="0" borderId="13" xfId="58" applyFont="1" applyBorder="1" applyAlignment="1" applyProtection="1">
      <alignment horizontal="left"/>
      <protection locked="0"/>
    </xf>
    <xf numFmtId="0" fontId="9" fillId="0" borderId="0" xfId="58" applyFont="1" applyBorder="1" applyAlignment="1">
      <alignment horizontal="center" vertical="top"/>
      <protection/>
    </xf>
    <xf numFmtId="0" fontId="0" fillId="0" borderId="0" xfId="58" applyFill="1" applyBorder="1">
      <alignment/>
      <protection/>
    </xf>
    <xf numFmtId="0" fontId="9" fillId="38" borderId="18" xfId="58" applyFont="1" applyFill="1" applyBorder="1" applyAlignment="1">
      <alignment horizontal="center" vertical="top"/>
      <protection/>
    </xf>
    <xf numFmtId="0" fontId="9" fillId="38" borderId="11" xfId="58" applyFont="1" applyFill="1" applyBorder="1" applyAlignment="1">
      <alignment horizontal="center" vertical="top"/>
      <protection/>
    </xf>
    <xf numFmtId="0" fontId="9" fillId="38" borderId="12" xfId="58" applyFont="1" applyFill="1" applyBorder="1" applyAlignment="1">
      <alignment horizontal="center" vertical="top"/>
      <protection/>
    </xf>
    <xf numFmtId="0" fontId="9" fillId="38" borderId="19" xfId="58" applyFont="1" applyFill="1" applyBorder="1" applyAlignment="1">
      <alignment horizontal="center" vertical="top"/>
      <protection/>
    </xf>
    <xf numFmtId="7" fontId="0" fillId="0" borderId="16" xfId="58" applyNumberFormat="1" applyBorder="1" applyAlignment="1">
      <alignment/>
      <protection/>
    </xf>
    <xf numFmtId="0" fontId="0" fillId="0" borderId="16" xfId="58" applyBorder="1" applyAlignment="1">
      <alignment/>
      <protection/>
    </xf>
    <xf numFmtId="0" fontId="4" fillId="0" borderId="13" xfId="58" applyNumberFormat="1" applyFont="1" applyFill="1" applyBorder="1" applyAlignment="1" applyProtection="1">
      <alignment horizontal="left" vertical="center" wrapText="1"/>
      <protection/>
    </xf>
    <xf numFmtId="0" fontId="4" fillId="0" borderId="15" xfId="58" applyNumberFormat="1" applyFont="1" applyFill="1" applyBorder="1" applyAlignment="1" applyProtection="1">
      <alignment horizontal="left" vertical="center" wrapText="1"/>
      <protection/>
    </xf>
    <xf numFmtId="0" fontId="4" fillId="0" borderId="16" xfId="58" applyNumberFormat="1" applyFont="1" applyFill="1" applyBorder="1" applyAlignment="1" applyProtection="1">
      <alignment horizontal="left" vertical="center" wrapText="1"/>
      <protection/>
    </xf>
    <xf numFmtId="0" fontId="4" fillId="0" borderId="20" xfId="58" applyNumberFormat="1" applyFont="1" applyFill="1" applyBorder="1" applyAlignment="1" applyProtection="1">
      <alignment horizontal="left" vertical="center" wrapText="1"/>
      <protection/>
    </xf>
    <xf numFmtId="0" fontId="4" fillId="0" borderId="17" xfId="58" applyNumberFormat="1" applyFont="1" applyFill="1" applyBorder="1" applyAlignment="1" applyProtection="1">
      <alignment horizontal="left" vertical="center" wrapText="1"/>
      <protection/>
    </xf>
    <xf numFmtId="0" fontId="4" fillId="0" borderId="19" xfId="58" applyNumberFormat="1" applyFont="1" applyFill="1" applyBorder="1" applyAlignment="1" applyProtection="1">
      <alignment horizontal="left" vertical="center" wrapText="1"/>
      <protection/>
    </xf>
    <xf numFmtId="0" fontId="28" fillId="39" borderId="13" xfId="58" applyFont="1" applyFill="1" applyBorder="1" applyAlignment="1">
      <alignment horizontal="center" vertical="center" wrapText="1"/>
      <protection/>
    </xf>
    <xf numFmtId="0" fontId="29" fillId="39" borderId="14" xfId="58" applyFont="1" applyFill="1" applyBorder="1" applyAlignment="1">
      <alignment horizontal="center" vertical="center" wrapText="1"/>
      <protection/>
    </xf>
    <xf numFmtId="0" fontId="29" fillId="39" borderId="15" xfId="58" applyFont="1" applyFill="1" applyBorder="1" applyAlignment="1">
      <alignment/>
      <protection/>
    </xf>
    <xf numFmtId="0" fontId="29" fillId="39" borderId="16" xfId="58" applyFont="1" applyFill="1" applyBorder="1" applyAlignment="1">
      <alignment horizontal="center" vertical="center" wrapText="1"/>
      <protection/>
    </xf>
    <xf numFmtId="0" fontId="29" fillId="39" borderId="0" xfId="58" applyFont="1" applyFill="1" applyBorder="1" applyAlignment="1">
      <alignment horizontal="center" vertical="center" wrapText="1"/>
      <protection/>
    </xf>
    <xf numFmtId="0" fontId="29" fillId="39" borderId="20" xfId="58" applyFont="1" applyFill="1" applyBorder="1" applyAlignment="1">
      <alignment/>
      <protection/>
    </xf>
    <xf numFmtId="0" fontId="29" fillId="39" borderId="17" xfId="58" applyFont="1" applyFill="1" applyBorder="1" applyAlignment="1">
      <alignment horizontal="center" vertical="center" wrapText="1"/>
      <protection/>
    </xf>
    <xf numFmtId="0" fontId="29" fillId="39" borderId="21" xfId="58" applyFont="1" applyFill="1" applyBorder="1" applyAlignment="1">
      <alignment horizontal="center" vertical="center" wrapText="1"/>
      <protection/>
    </xf>
    <xf numFmtId="0" fontId="29" fillId="39" borderId="19" xfId="58" applyFont="1" applyFill="1" applyBorder="1" applyAlignment="1">
      <alignment/>
      <protection/>
    </xf>
    <xf numFmtId="0" fontId="5" fillId="0" borderId="22" xfId="58" applyNumberFormat="1" applyFont="1" applyFill="1" applyBorder="1" applyAlignment="1" applyProtection="1">
      <alignment horizontal="center" vertical="center" wrapText="1"/>
      <protection/>
    </xf>
    <xf numFmtId="0" fontId="6" fillId="0" borderId="10" xfId="58" applyFont="1" applyBorder="1" applyAlignment="1">
      <alignment horizontal="center" vertical="center" wrapText="1"/>
      <protection/>
    </xf>
    <xf numFmtId="0" fontId="6" fillId="0" borderId="23" xfId="58" applyFont="1" applyBorder="1" applyAlignment="1">
      <alignment horizontal="center" vertical="center" wrapText="1"/>
      <protection/>
    </xf>
    <xf numFmtId="0" fontId="3" fillId="0" borderId="13" xfId="58" applyFont="1" applyBorder="1" applyAlignment="1" applyProtection="1">
      <alignment horizontal="left" vertical="center" wrapText="1"/>
      <protection locked="0"/>
    </xf>
    <xf numFmtId="0" fontId="3" fillId="0" borderId="14" xfId="58" applyFont="1" applyBorder="1" applyAlignment="1" applyProtection="1">
      <alignment horizontal="left" vertical="center" wrapText="1"/>
      <protection locked="0"/>
    </xf>
    <xf numFmtId="0" fontId="3" fillId="0" borderId="15" xfId="58" applyFont="1" applyBorder="1" applyAlignment="1" applyProtection="1">
      <alignment horizontal="left" vertical="center" wrapText="1"/>
      <protection locked="0"/>
    </xf>
    <xf numFmtId="0" fontId="3" fillId="0" borderId="17" xfId="58" applyFont="1" applyBorder="1" applyAlignment="1" applyProtection="1">
      <alignment horizontal="left" vertical="center"/>
      <protection locked="0"/>
    </xf>
    <xf numFmtId="0" fontId="3" fillId="0" borderId="21" xfId="58" applyFont="1" applyBorder="1" applyAlignment="1" applyProtection="1">
      <alignment horizontal="left" vertical="center"/>
      <protection locked="0"/>
    </xf>
    <xf numFmtId="0" fontId="3" fillId="0" borderId="19" xfId="58" applyFont="1" applyBorder="1" applyAlignment="1" applyProtection="1">
      <alignment horizontal="left" vertical="center"/>
      <protection locked="0"/>
    </xf>
    <xf numFmtId="0" fontId="5" fillId="0" borderId="13" xfId="58" applyNumberFormat="1" applyFont="1" applyFill="1" applyBorder="1" applyAlignment="1" applyProtection="1">
      <alignment horizontal="left" vertical="center" wrapText="1"/>
      <protection/>
    </xf>
    <xf numFmtId="0" fontId="7" fillId="0" borderId="14" xfId="58" applyFont="1" applyBorder="1" applyAlignment="1">
      <alignment vertical="center" wrapText="1"/>
      <protection/>
    </xf>
    <xf numFmtId="0" fontId="7" fillId="0" borderId="15" xfId="58" applyFont="1" applyBorder="1" applyAlignment="1">
      <alignment vertical="center" wrapText="1"/>
      <protection/>
    </xf>
    <xf numFmtId="0" fontId="5" fillId="0" borderId="13" xfId="58" applyFont="1" applyBorder="1" applyAlignment="1">
      <alignment horizontal="center" vertical="center" wrapText="1"/>
      <protection/>
    </xf>
    <xf numFmtId="0" fontId="5" fillId="0" borderId="15" xfId="58" applyFont="1" applyBorder="1" applyAlignment="1">
      <alignment horizontal="center" vertical="center" wrapText="1"/>
      <protection/>
    </xf>
    <xf numFmtId="0" fontId="8" fillId="0" borderId="13" xfId="58" applyFont="1" applyBorder="1" applyAlignment="1">
      <alignment horizontal="left" vertical="center" wrapText="1"/>
      <protection/>
    </xf>
    <xf numFmtId="0" fontId="8" fillId="0" borderId="15" xfId="58" applyFont="1" applyBorder="1" applyAlignment="1">
      <alignment horizontal="left" vertical="center" wrapText="1"/>
      <protection/>
    </xf>
    <xf numFmtId="0" fontId="5" fillId="0" borderId="13" xfId="58" applyFont="1" applyBorder="1" applyAlignment="1">
      <alignment horizontal="left" vertical="center" wrapText="1"/>
      <protection/>
    </xf>
    <xf numFmtId="0" fontId="0" fillId="0" borderId="14" xfId="58" applyBorder="1" applyAlignment="1">
      <alignment horizontal="left"/>
      <protection/>
    </xf>
    <xf numFmtId="0" fontId="0" fillId="0" borderId="15" xfId="58" applyBorder="1" applyAlignment="1">
      <alignment horizontal="left"/>
      <protection/>
    </xf>
    <xf numFmtId="0" fontId="5" fillId="0" borderId="13" xfId="58" applyFont="1" applyBorder="1" applyAlignment="1">
      <alignment horizontal="left" vertical="center"/>
      <protection/>
    </xf>
    <xf numFmtId="0" fontId="5" fillId="0" borderId="14" xfId="58" applyFont="1" applyBorder="1" applyAlignment="1">
      <alignment horizontal="left" vertical="center"/>
      <protection/>
    </xf>
    <xf numFmtId="0" fontId="5" fillId="0" borderId="15" xfId="58" applyFont="1" applyBorder="1" applyAlignment="1">
      <alignment horizontal="left" vertical="center"/>
      <protection/>
    </xf>
    <xf numFmtId="0" fontId="0" fillId="0" borderId="17" xfId="58" applyFont="1" applyBorder="1" applyAlignment="1" applyProtection="1">
      <alignment/>
      <protection locked="0"/>
    </xf>
    <xf numFmtId="0" fontId="0" fillId="0" borderId="21" xfId="58" applyFont="1" applyBorder="1" applyAlignment="1" applyProtection="1">
      <alignment/>
      <protection locked="0"/>
    </xf>
    <xf numFmtId="0" fontId="0" fillId="0" borderId="19" xfId="58" applyFont="1" applyBorder="1" applyAlignment="1" applyProtection="1">
      <alignment/>
      <protection locked="0"/>
    </xf>
    <xf numFmtId="15" fontId="0" fillId="0" borderId="17" xfId="58" applyNumberFormat="1" applyFont="1" applyBorder="1" applyAlignment="1" applyProtection="1">
      <alignment/>
      <protection locked="0"/>
    </xf>
    <xf numFmtId="15" fontId="0" fillId="0" borderId="21" xfId="58" applyNumberFormat="1" applyFont="1" applyBorder="1" applyAlignment="1" applyProtection="1">
      <alignment/>
      <protection locked="0"/>
    </xf>
    <xf numFmtId="15" fontId="0" fillId="0" borderId="19" xfId="58" applyNumberFormat="1" applyFont="1" applyBorder="1" applyAlignment="1" applyProtection="1">
      <alignment/>
      <protection locked="0"/>
    </xf>
    <xf numFmtId="15" fontId="0" fillId="0" borderId="17" xfId="58" applyNumberFormat="1" applyFont="1" applyBorder="1" applyAlignment="1" applyProtection="1">
      <alignment horizontal="left"/>
      <protection locked="0"/>
    </xf>
    <xf numFmtId="15" fontId="0" fillId="0" borderId="21" xfId="58" applyNumberFormat="1" applyFont="1" applyBorder="1" applyAlignment="1" applyProtection="1">
      <alignment horizontal="left"/>
      <protection locked="0"/>
    </xf>
    <xf numFmtId="15" fontId="0" fillId="0" borderId="19" xfId="58" applyNumberFormat="1" applyFont="1" applyBorder="1" applyAlignment="1" applyProtection="1">
      <alignment horizontal="left"/>
      <protection locked="0"/>
    </xf>
    <xf numFmtId="0" fontId="3" fillId="0" borderId="22" xfId="58" applyFont="1" applyBorder="1" applyAlignment="1">
      <alignment horizontal="center"/>
      <protection/>
    </xf>
    <xf numFmtId="0" fontId="3" fillId="0" borderId="10" xfId="58" applyFont="1" applyBorder="1" applyAlignment="1">
      <alignment horizontal="center"/>
      <protection/>
    </xf>
    <xf numFmtId="0" fontId="3" fillId="0" borderId="23" xfId="58" applyFont="1" applyBorder="1" applyAlignment="1">
      <alignment horizontal="center"/>
      <protection/>
    </xf>
    <xf numFmtId="0" fontId="4" fillId="0" borderId="22" xfId="58" applyFont="1" applyBorder="1" applyAlignment="1">
      <alignment horizontal="left" vertical="top" wrapText="1"/>
      <protection/>
    </xf>
    <xf numFmtId="0" fontId="4" fillId="0" borderId="10" xfId="58" applyFont="1" applyBorder="1" applyAlignment="1">
      <alignment horizontal="left" vertical="top" wrapText="1"/>
      <protection/>
    </xf>
    <xf numFmtId="0" fontId="4" fillId="0" borderId="23" xfId="58" applyFont="1" applyBorder="1" applyAlignment="1">
      <alignment horizontal="left" vertical="top" wrapText="1"/>
      <protection/>
    </xf>
    <xf numFmtId="7" fontId="0" fillId="40" borderId="22" xfId="46" applyNumberFormat="1" applyFill="1" applyBorder="1" applyAlignment="1" applyProtection="1">
      <alignment horizontal="right"/>
      <protection locked="0"/>
    </xf>
    <xf numFmtId="7" fontId="0" fillId="40" borderId="23" xfId="46" applyNumberFormat="1" applyFill="1" applyBorder="1" applyAlignment="1" applyProtection="1">
      <alignment horizontal="right"/>
      <protection locked="0"/>
    </xf>
    <xf numFmtId="0" fontId="4" fillId="0" borderId="22" xfId="58" applyFont="1" applyFill="1" applyBorder="1" applyAlignment="1">
      <alignment horizontal="left" vertical="top" wrapText="1"/>
      <protection/>
    </xf>
    <xf numFmtId="0" fontId="4" fillId="0" borderId="10" xfId="58" applyFont="1" applyFill="1" applyBorder="1" applyAlignment="1">
      <alignment horizontal="left" vertical="top" wrapText="1"/>
      <protection/>
    </xf>
    <xf numFmtId="164" fontId="0" fillId="41" borderId="22" xfId="46" applyNumberFormat="1" applyFont="1" applyFill="1" applyBorder="1" applyAlignment="1" applyProtection="1">
      <alignment/>
      <protection/>
    </xf>
    <xf numFmtId="164" fontId="0" fillId="41" borderId="23" xfId="46" applyNumberFormat="1" applyFill="1" applyBorder="1" applyAlignment="1" applyProtection="1">
      <alignment/>
      <protection/>
    </xf>
    <xf numFmtId="7" fontId="0" fillId="41" borderId="22" xfId="46" applyNumberFormat="1" applyFill="1" applyBorder="1" applyAlignment="1" applyProtection="1">
      <alignment/>
      <protection/>
    </xf>
    <xf numFmtId="7" fontId="0" fillId="41" borderId="23" xfId="46" applyNumberFormat="1" applyFill="1" applyBorder="1" applyAlignment="1" applyProtection="1">
      <alignment/>
      <protection/>
    </xf>
    <xf numFmtId="164" fontId="0" fillId="40" borderId="22" xfId="46" applyNumberFormat="1" applyFill="1" applyBorder="1" applyAlignment="1" applyProtection="1">
      <alignment/>
      <protection locked="0"/>
    </xf>
    <xf numFmtId="164" fontId="0" fillId="40" borderId="23" xfId="46" applyNumberFormat="1" applyFill="1" applyBorder="1" applyAlignment="1" applyProtection="1">
      <alignment/>
      <protection locked="0"/>
    </xf>
    <xf numFmtId="0" fontId="4" fillId="0" borderId="22" xfId="58" applyFont="1" applyBorder="1" applyAlignment="1">
      <alignment horizontal="left" vertical="center" wrapText="1"/>
      <protection/>
    </xf>
    <xf numFmtId="0" fontId="4" fillId="0" borderId="10" xfId="58" applyFont="1" applyBorder="1" applyAlignment="1">
      <alignment horizontal="left" vertical="center" wrapText="1"/>
      <protection/>
    </xf>
    <xf numFmtId="0" fontId="4" fillId="0" borderId="23" xfId="58" applyFont="1" applyBorder="1" applyAlignment="1">
      <alignment horizontal="left" vertical="center" wrapText="1"/>
      <protection/>
    </xf>
    <xf numFmtId="7" fontId="0" fillId="41" borderId="0" xfId="46" applyNumberFormat="1" applyFill="1" applyAlignment="1" applyProtection="1">
      <alignment/>
      <protection/>
    </xf>
    <xf numFmtId="164" fontId="0" fillId="41" borderId="22" xfId="46" applyNumberFormat="1" applyFill="1" applyBorder="1" applyAlignment="1" applyProtection="1">
      <alignment/>
      <protection/>
    </xf>
    <xf numFmtId="0" fontId="4" fillId="0" borderId="23" xfId="58" applyFont="1" applyFill="1" applyBorder="1" applyAlignment="1">
      <alignment horizontal="left" vertical="top" wrapText="1"/>
      <protection/>
    </xf>
    <xf numFmtId="0" fontId="9" fillId="41" borderId="22" xfId="58" applyFont="1" applyFill="1" applyBorder="1" applyAlignment="1">
      <alignment horizontal="center" vertical="top"/>
      <protection/>
    </xf>
    <xf numFmtId="0" fontId="0" fillId="0" borderId="10" xfId="0" applyBorder="1" applyAlignment="1">
      <alignment/>
    </xf>
    <xf numFmtId="0" fontId="0" fillId="0" borderId="23" xfId="0" applyBorder="1" applyAlignment="1">
      <alignment/>
    </xf>
    <xf numFmtId="164" fontId="0" fillId="38" borderId="22" xfId="46" applyNumberFormat="1" applyFill="1" applyBorder="1" applyAlignment="1" applyProtection="1">
      <alignment/>
      <protection locked="0"/>
    </xf>
    <xf numFmtId="164" fontId="0" fillId="38" borderId="23" xfId="46" applyNumberFormat="1" applyFill="1" applyBorder="1" applyAlignment="1" applyProtection="1">
      <alignment/>
      <protection locked="0"/>
    </xf>
    <xf numFmtId="0" fontId="5" fillId="38" borderId="22" xfId="58" applyFont="1" applyFill="1" applyBorder="1" applyAlignment="1">
      <alignment vertical="top" wrapText="1"/>
      <protection/>
    </xf>
    <xf numFmtId="0" fontId="5" fillId="38" borderId="10" xfId="58" applyFont="1" applyFill="1" applyBorder="1" applyAlignment="1">
      <alignment vertical="top" wrapText="1"/>
      <protection/>
    </xf>
    <xf numFmtId="0" fontId="5" fillId="38" borderId="23" xfId="58" applyFont="1" applyFill="1" applyBorder="1" applyAlignment="1">
      <alignment vertical="top" wrapText="1"/>
      <protection/>
    </xf>
    <xf numFmtId="0" fontId="9" fillId="0" borderId="12" xfId="58" applyFont="1" applyBorder="1" applyAlignment="1">
      <alignment horizontal="center" vertical="top"/>
      <protection/>
    </xf>
    <xf numFmtId="0" fontId="0" fillId="0" borderId="18" xfId="58" applyBorder="1" applyAlignment="1">
      <alignment/>
      <protection/>
    </xf>
    <xf numFmtId="0" fontId="4" fillId="0" borderId="13" xfId="58" applyFont="1" applyBorder="1" applyAlignment="1">
      <alignment horizontal="left" vertical="top" wrapText="1"/>
      <protection/>
    </xf>
    <xf numFmtId="0" fontId="4" fillId="0" borderId="14" xfId="58" applyFont="1" applyBorder="1" applyAlignment="1">
      <alignment horizontal="left" vertical="top" wrapText="1"/>
      <protection/>
    </xf>
    <xf numFmtId="0" fontId="4" fillId="0" borderId="15" xfId="58" applyFont="1" applyBorder="1" applyAlignment="1">
      <alignment horizontal="left" vertical="top" wrapText="1"/>
      <protection/>
    </xf>
    <xf numFmtId="0" fontId="3" fillId="0" borderId="17" xfId="58" applyFont="1" applyBorder="1" applyAlignment="1">
      <alignment horizontal="left" vertical="top" wrapText="1"/>
      <protection/>
    </xf>
    <xf numFmtId="0" fontId="3" fillId="0" borderId="21" xfId="58" applyFont="1" applyBorder="1" applyAlignment="1">
      <alignment horizontal="left" vertical="top" wrapText="1"/>
      <protection/>
    </xf>
    <xf numFmtId="0" fontId="3" fillId="0" borderId="19" xfId="58" applyFont="1" applyBorder="1" applyAlignment="1">
      <alignment horizontal="left" vertical="top" wrapText="1"/>
      <protection/>
    </xf>
    <xf numFmtId="7" fontId="0" fillId="41" borderId="13" xfId="46" applyNumberFormat="1" applyFill="1" applyBorder="1" applyAlignment="1" applyProtection="1">
      <alignment/>
      <protection/>
    </xf>
    <xf numFmtId="7" fontId="0" fillId="41" borderId="15" xfId="46" applyNumberFormat="1" applyFill="1" applyBorder="1" applyAlignment="1" applyProtection="1">
      <alignment/>
      <protection/>
    </xf>
    <xf numFmtId="7" fontId="0" fillId="41" borderId="17" xfId="46" applyNumberFormat="1" applyFill="1" applyBorder="1" applyAlignment="1" applyProtection="1">
      <alignment/>
      <protection/>
    </xf>
    <xf numFmtId="7" fontId="0" fillId="41" borderId="19" xfId="46" applyNumberFormat="1" applyFill="1" applyBorder="1" applyAlignment="1" applyProtection="1">
      <alignment/>
      <protection/>
    </xf>
    <xf numFmtId="0" fontId="9" fillId="0" borderId="12" xfId="58" applyFont="1" applyFill="1" applyBorder="1" applyAlignment="1">
      <alignment horizontal="center" vertical="top"/>
      <protection/>
    </xf>
    <xf numFmtId="0" fontId="0" fillId="0" borderId="18" xfId="58" applyBorder="1" applyAlignment="1">
      <alignment horizontal="center" vertical="top"/>
      <protection/>
    </xf>
    <xf numFmtId="0" fontId="4" fillId="0" borderId="13" xfId="58" applyFont="1" applyFill="1" applyBorder="1" applyAlignment="1">
      <alignment horizontal="left" vertical="top" wrapText="1"/>
      <protection/>
    </xf>
    <xf numFmtId="0" fontId="0" fillId="0" borderId="14" xfId="58" applyBorder="1" applyAlignment="1">
      <alignment horizontal="left" vertical="top" wrapText="1"/>
      <protection/>
    </xf>
    <xf numFmtId="0" fontId="0" fillId="0" borderId="15" xfId="58" applyBorder="1" applyAlignment="1">
      <alignment horizontal="left" vertical="top" wrapText="1"/>
      <protection/>
    </xf>
    <xf numFmtId="0" fontId="0" fillId="0" borderId="17" xfId="58" applyBorder="1" applyAlignment="1">
      <alignment horizontal="left" vertical="top" wrapText="1"/>
      <protection/>
    </xf>
    <xf numFmtId="0" fontId="0" fillId="0" borderId="21" xfId="58" applyBorder="1" applyAlignment="1">
      <alignment horizontal="left" vertical="top" wrapText="1"/>
      <protection/>
    </xf>
    <xf numFmtId="0" fontId="0" fillId="0" borderId="19" xfId="58" applyBorder="1" applyAlignment="1">
      <alignment horizontal="left" vertical="top" wrapText="1"/>
      <protection/>
    </xf>
    <xf numFmtId="164" fontId="0" fillId="41" borderId="13" xfId="46" applyNumberFormat="1" applyFill="1" applyBorder="1" applyAlignment="1" applyProtection="1">
      <alignment/>
      <protection/>
    </xf>
    <xf numFmtId="0" fontId="0" fillId="41" borderId="15" xfId="58" applyFill="1" applyBorder="1" applyAlignment="1">
      <alignment/>
      <protection/>
    </xf>
    <xf numFmtId="0" fontId="0" fillId="41" borderId="17" xfId="58" applyFill="1" applyBorder="1" applyAlignment="1">
      <alignment/>
      <protection/>
    </xf>
    <xf numFmtId="0" fontId="0" fillId="41" borderId="19" xfId="58" applyFill="1" applyBorder="1" applyAlignment="1">
      <alignment/>
      <protection/>
    </xf>
    <xf numFmtId="0" fontId="9" fillId="38" borderId="12" xfId="58" applyFont="1" applyFill="1" applyBorder="1" applyAlignment="1">
      <alignment horizontal="center" vertical="top"/>
      <protection/>
    </xf>
    <xf numFmtId="0" fontId="9" fillId="38" borderId="19" xfId="58" applyFont="1" applyFill="1" applyBorder="1" applyAlignment="1">
      <alignment horizontal="center" vertical="top"/>
      <protection/>
    </xf>
    <xf numFmtId="0" fontId="4" fillId="38" borderId="13" xfId="58" applyFont="1" applyFill="1" applyBorder="1" applyAlignment="1">
      <alignment vertical="center" wrapText="1"/>
      <protection/>
    </xf>
    <xf numFmtId="0" fontId="4" fillId="38" borderId="14" xfId="58" applyFont="1" applyFill="1" applyBorder="1" applyAlignment="1">
      <alignment vertical="center" wrapText="1"/>
      <protection/>
    </xf>
    <xf numFmtId="0" fontId="4" fillId="38" borderId="15" xfId="58" applyFont="1" applyFill="1" applyBorder="1" applyAlignment="1">
      <alignment vertical="center" wrapText="1"/>
      <protection/>
    </xf>
    <xf numFmtId="0" fontId="3" fillId="38" borderId="17" xfId="58" applyFont="1" applyFill="1" applyBorder="1" applyAlignment="1">
      <alignment vertical="center" wrapText="1"/>
      <protection/>
    </xf>
    <xf numFmtId="0" fontId="3" fillId="38" borderId="21" xfId="58" applyFont="1" applyFill="1" applyBorder="1" applyAlignment="1">
      <alignment vertical="center" wrapText="1"/>
      <protection/>
    </xf>
    <xf numFmtId="0" fontId="3" fillId="38" borderId="19" xfId="58" applyFont="1" applyFill="1" applyBorder="1" applyAlignment="1">
      <alignment vertical="center" wrapText="1"/>
      <protection/>
    </xf>
    <xf numFmtId="0" fontId="3" fillId="38" borderId="22" xfId="58" applyFont="1" applyFill="1" applyBorder="1" applyAlignment="1">
      <alignment horizontal="left" vertical="top"/>
      <protection/>
    </xf>
    <xf numFmtId="0" fontId="0" fillId="38" borderId="10" xfId="58" applyFill="1" applyBorder="1" applyAlignment="1">
      <alignment/>
      <protection/>
    </xf>
    <xf numFmtId="0" fontId="0" fillId="38" borderId="23" xfId="58" applyFill="1" applyBorder="1" applyAlignment="1">
      <alignment/>
      <protection/>
    </xf>
    <xf numFmtId="0" fontId="3" fillId="0" borderId="13" xfId="58" applyFont="1" applyBorder="1" applyAlignment="1">
      <alignment vertical="center" wrapText="1"/>
      <protection/>
    </xf>
    <xf numFmtId="0" fontId="3" fillId="0" borderId="14" xfId="58" applyFont="1" applyBorder="1" applyAlignment="1">
      <alignment vertical="center" wrapText="1"/>
      <protection/>
    </xf>
    <xf numFmtId="0" fontId="3" fillId="0" borderId="15" xfId="58" applyFont="1" applyBorder="1" applyAlignment="1">
      <alignment vertical="center" wrapText="1"/>
      <protection/>
    </xf>
    <xf numFmtId="0" fontId="3" fillId="0" borderId="16" xfId="58" applyFont="1" applyBorder="1" applyAlignment="1">
      <alignment vertical="center" wrapText="1"/>
      <protection/>
    </xf>
    <xf numFmtId="0" fontId="3" fillId="0" borderId="0" xfId="58" applyFont="1" applyBorder="1" applyAlignment="1">
      <alignment vertical="center" wrapText="1"/>
      <protection/>
    </xf>
    <xf numFmtId="0" fontId="3" fillId="0" borderId="20" xfId="58" applyFont="1" applyBorder="1" applyAlignment="1">
      <alignment vertical="center" wrapText="1"/>
      <protection/>
    </xf>
    <xf numFmtId="0" fontId="3" fillId="0" borderId="17" xfId="58" applyFont="1" applyBorder="1" applyAlignment="1">
      <alignment vertical="center" wrapText="1"/>
      <protection/>
    </xf>
    <xf numFmtId="0" fontId="3" fillId="0" borderId="21" xfId="58" applyFont="1" applyBorder="1" applyAlignment="1">
      <alignment vertical="center" wrapText="1"/>
      <protection/>
    </xf>
    <xf numFmtId="0" fontId="3" fillId="0" borderId="19" xfId="58" applyFont="1" applyBorder="1" applyAlignment="1">
      <alignment vertical="center" wrapText="1"/>
      <protection/>
    </xf>
    <xf numFmtId="0" fontId="4" fillId="38" borderId="22" xfId="58" applyFont="1" applyFill="1" applyBorder="1" applyAlignment="1">
      <alignment vertical="top"/>
      <protection/>
    </xf>
    <xf numFmtId="0" fontId="4" fillId="38" borderId="10" xfId="58" applyFont="1" applyFill="1" applyBorder="1" applyAlignment="1">
      <alignment vertical="top"/>
      <protection/>
    </xf>
    <xf numFmtId="0" fontId="4" fillId="38" borderId="23" xfId="58" applyFont="1" applyFill="1" applyBorder="1" applyAlignment="1">
      <alignment vertical="top"/>
      <protection/>
    </xf>
    <xf numFmtId="164" fontId="0" fillId="38" borderId="22" xfId="46" applyNumberFormat="1" applyFill="1" applyBorder="1" applyAlignment="1" applyProtection="1">
      <alignment/>
      <protection/>
    </xf>
    <xf numFmtId="164" fontId="0" fillId="38" borderId="23" xfId="46" applyNumberFormat="1" applyFill="1" applyBorder="1" applyAlignment="1" applyProtection="1">
      <alignment/>
      <protection/>
    </xf>
    <xf numFmtId="0" fontId="4" fillId="38" borderId="22" xfId="58" applyFont="1" applyFill="1" applyBorder="1" applyAlignment="1">
      <alignment vertical="top" wrapText="1"/>
      <protection/>
    </xf>
    <xf numFmtId="0" fontId="4" fillId="38" borderId="10" xfId="58" applyFont="1" applyFill="1" applyBorder="1" applyAlignment="1">
      <alignment vertical="top" wrapText="1"/>
      <protection/>
    </xf>
    <xf numFmtId="0" fontId="4" fillId="38" borderId="23" xfId="58" applyFont="1" applyFill="1" applyBorder="1" applyAlignment="1">
      <alignment vertical="top" wrapText="1"/>
      <protection/>
    </xf>
    <xf numFmtId="0" fontId="12" fillId="40" borderId="22" xfId="58" applyFont="1" applyFill="1" applyBorder="1" applyAlignment="1">
      <alignment horizontal="center"/>
      <protection/>
    </xf>
    <xf numFmtId="0" fontId="12" fillId="40" borderId="10" xfId="58" applyFont="1" applyFill="1" applyBorder="1" applyAlignment="1">
      <alignment horizontal="center"/>
      <protection/>
    </xf>
    <xf numFmtId="0" fontId="12" fillId="40" borderId="23" xfId="58" applyFont="1" applyFill="1" applyBorder="1" applyAlignment="1">
      <alignment horizontal="center"/>
      <protection/>
    </xf>
    <xf numFmtId="164" fontId="0" fillId="42" borderId="14" xfId="58" applyNumberFormat="1" applyFill="1" applyBorder="1" applyAlignment="1">
      <alignment/>
      <protection/>
    </xf>
    <xf numFmtId="15" fontId="0" fillId="0" borderId="15" xfId="58" applyNumberFormat="1" applyBorder="1" applyAlignment="1" applyProtection="1">
      <alignment/>
      <protection locked="0"/>
    </xf>
    <xf numFmtId="15" fontId="0" fillId="0" borderId="20" xfId="58" applyNumberFormat="1" applyBorder="1" applyAlignment="1" applyProtection="1">
      <alignment/>
      <protection locked="0"/>
    </xf>
    <xf numFmtId="15" fontId="0" fillId="0" borderId="19" xfId="58" applyNumberFormat="1" applyBorder="1" applyAlignment="1" applyProtection="1">
      <alignment/>
      <protection locked="0"/>
    </xf>
    <xf numFmtId="0" fontId="4" fillId="38" borderId="22" xfId="58" applyFont="1" applyFill="1" applyBorder="1" applyAlignment="1">
      <alignment vertical="center"/>
      <protection/>
    </xf>
    <xf numFmtId="0" fontId="4" fillId="38" borderId="10" xfId="58" applyFont="1" applyFill="1" applyBorder="1" applyAlignment="1">
      <alignment vertical="center"/>
      <protection/>
    </xf>
    <xf numFmtId="0" fontId="4" fillId="38" borderId="23" xfId="58" applyFont="1" applyFill="1" applyBorder="1" applyAlignment="1">
      <alignment vertical="center"/>
      <protection/>
    </xf>
    <xf numFmtId="0" fontId="8" fillId="0" borderId="16" xfId="58" applyFont="1" applyBorder="1" applyAlignment="1" applyProtection="1">
      <alignment vertical="top"/>
      <protection locked="0"/>
    </xf>
    <xf numFmtId="0" fontId="0" fillId="0" borderId="0" xfId="58" applyAlignment="1">
      <alignment/>
      <protection/>
    </xf>
    <xf numFmtId="0" fontId="0" fillId="0" borderId="20" xfId="58" applyBorder="1" applyAlignment="1">
      <alignment/>
      <protection/>
    </xf>
    <xf numFmtId="0" fontId="0" fillId="38" borderId="10" xfId="58" applyFill="1" applyBorder="1" applyAlignment="1">
      <alignment vertical="center"/>
      <protection/>
    </xf>
    <xf numFmtId="0" fontId="0" fillId="38" borderId="23" xfId="58" applyFill="1" applyBorder="1" applyAlignment="1">
      <alignment vertical="center"/>
      <protection/>
    </xf>
    <xf numFmtId="0" fontId="10" fillId="0" borderId="17" xfId="58" applyFont="1" applyBorder="1" applyAlignment="1" applyProtection="1">
      <alignment/>
      <protection locked="0"/>
    </xf>
    <xf numFmtId="0" fontId="10" fillId="0" borderId="21" xfId="58" applyFont="1" applyBorder="1" applyAlignment="1" applyProtection="1">
      <alignment/>
      <protection locked="0"/>
    </xf>
    <xf numFmtId="0" fontId="10" fillId="0" borderId="19" xfId="58" applyFont="1" applyBorder="1" applyAlignment="1" applyProtection="1">
      <alignment/>
      <protection locked="0"/>
    </xf>
    <xf numFmtId="14" fontId="5" fillId="0" borderId="17" xfId="58" applyNumberFormat="1" applyFont="1" applyFill="1" applyBorder="1" applyAlignment="1" applyProtection="1">
      <alignment horizontal="left" vertical="top"/>
      <protection locked="0"/>
    </xf>
    <xf numFmtId="0" fontId="5" fillId="0" borderId="21" xfId="58" applyFont="1" applyFill="1" applyBorder="1" applyAlignment="1" applyProtection="1">
      <alignment horizontal="left" vertical="top"/>
      <protection locked="0"/>
    </xf>
    <xf numFmtId="0" fontId="0" fillId="0" borderId="19" xfId="58" applyBorder="1" applyAlignment="1">
      <alignment vertical="top"/>
      <protection/>
    </xf>
    <xf numFmtId="164" fontId="0" fillId="38" borderId="13" xfId="46" applyNumberFormat="1" applyFill="1" applyBorder="1" applyAlignment="1" applyProtection="1">
      <alignment/>
      <protection/>
    </xf>
    <xf numFmtId="164" fontId="0" fillId="38" borderId="15" xfId="46" applyNumberFormat="1" applyFill="1" applyBorder="1" applyAlignment="1" applyProtection="1">
      <alignment/>
      <protection/>
    </xf>
    <xf numFmtId="164" fontId="0" fillId="38" borderId="17" xfId="46" applyNumberFormat="1" applyFill="1" applyBorder="1" applyAlignment="1" applyProtection="1">
      <alignment/>
      <protection/>
    </xf>
    <xf numFmtId="164" fontId="0" fillId="38" borderId="19" xfId="46" applyNumberFormat="1" applyFill="1" applyBorder="1" applyAlignment="1" applyProtection="1">
      <alignment/>
      <protection/>
    </xf>
    <xf numFmtId="0" fontId="8" fillId="0" borderId="16" xfId="58" applyFont="1" applyBorder="1" applyAlignment="1" applyProtection="1">
      <alignment horizontal="left" vertical="top"/>
      <protection locked="0"/>
    </xf>
    <xf numFmtId="0" fontId="3" fillId="38" borderId="22" xfId="58" applyFont="1" applyFill="1" applyBorder="1" applyAlignment="1">
      <alignment vertical="center"/>
      <protection/>
    </xf>
    <xf numFmtId="164" fontId="0" fillId="38" borderId="10" xfId="46" applyNumberFormat="1" applyFill="1" applyBorder="1" applyAlignment="1" applyProtection="1">
      <alignment/>
      <protection/>
    </xf>
    <xf numFmtId="0" fontId="9" fillId="0" borderId="24" xfId="58" applyFont="1" applyBorder="1" applyAlignment="1">
      <alignment horizontal="center" vertical="top"/>
      <protection/>
    </xf>
    <xf numFmtId="0" fontId="9" fillId="0" borderId="18" xfId="58" applyFont="1" applyBorder="1" applyAlignment="1">
      <alignment horizontal="center" vertical="top"/>
      <protection/>
    </xf>
    <xf numFmtId="0" fontId="4" fillId="0" borderId="13" xfId="58" applyFont="1" applyFill="1" applyBorder="1" applyAlignment="1">
      <alignment vertical="center" wrapText="1"/>
      <protection/>
    </xf>
    <xf numFmtId="0" fontId="4" fillId="0" borderId="14" xfId="58" applyFont="1" applyFill="1" applyBorder="1" applyAlignment="1">
      <alignment vertical="center" wrapText="1"/>
      <protection/>
    </xf>
    <xf numFmtId="0" fontId="4" fillId="0" borderId="15" xfId="58" applyFont="1" applyFill="1" applyBorder="1" applyAlignment="1">
      <alignment vertical="center" wrapText="1"/>
      <protection/>
    </xf>
    <xf numFmtId="0" fontId="4" fillId="0" borderId="16" xfId="58" applyFont="1" applyFill="1" applyBorder="1" applyAlignment="1">
      <alignment vertical="center" wrapText="1"/>
      <protection/>
    </xf>
    <xf numFmtId="0" fontId="4" fillId="0" borderId="0" xfId="58" applyFont="1" applyFill="1" applyBorder="1" applyAlignment="1">
      <alignment vertical="center" wrapText="1"/>
      <protection/>
    </xf>
    <xf numFmtId="0" fontId="4" fillId="0" borderId="20" xfId="58" applyFont="1" applyFill="1" applyBorder="1" applyAlignment="1">
      <alignment vertical="center" wrapText="1"/>
      <protection/>
    </xf>
    <xf numFmtId="0" fontId="4" fillId="0" borderId="17" xfId="58" applyFont="1" applyFill="1" applyBorder="1" applyAlignment="1">
      <alignment vertical="center" wrapText="1"/>
      <protection/>
    </xf>
    <xf numFmtId="0" fontId="4" fillId="0" borderId="21" xfId="58" applyFont="1" applyFill="1" applyBorder="1" applyAlignment="1">
      <alignment vertical="center" wrapText="1"/>
      <protection/>
    </xf>
    <xf numFmtId="0" fontId="4" fillId="0" borderId="19" xfId="58" applyFont="1" applyFill="1" applyBorder="1" applyAlignment="1">
      <alignment vertical="center" wrapText="1"/>
      <protection/>
    </xf>
    <xf numFmtId="164" fontId="0" fillId="40" borderId="13" xfId="46" applyNumberFormat="1" applyFill="1" applyBorder="1" applyAlignment="1" applyProtection="1">
      <alignment/>
      <protection locked="0"/>
    </xf>
    <xf numFmtId="164" fontId="0" fillId="40" borderId="15" xfId="46" applyNumberFormat="1" applyFill="1" applyBorder="1" applyAlignment="1" applyProtection="1">
      <alignment/>
      <protection locked="0"/>
    </xf>
    <xf numFmtId="164" fontId="0" fillId="40" borderId="16" xfId="46" applyNumberFormat="1" applyFill="1" applyBorder="1" applyAlignment="1" applyProtection="1">
      <alignment/>
      <protection locked="0"/>
    </xf>
    <xf numFmtId="164" fontId="0" fillId="40" borderId="20" xfId="46" applyNumberFormat="1" applyFill="1" applyBorder="1" applyAlignment="1" applyProtection="1">
      <alignment/>
      <protection locked="0"/>
    </xf>
    <xf numFmtId="164" fontId="0" fillId="40" borderId="17" xfId="46" applyNumberFormat="1" applyFill="1" applyBorder="1" applyAlignment="1" applyProtection="1">
      <alignment/>
      <protection locked="0"/>
    </xf>
    <xf numFmtId="164" fontId="0" fillId="40" borderId="19" xfId="46" applyNumberFormat="1" applyFill="1" applyBorder="1" applyAlignment="1" applyProtection="1">
      <alignment/>
      <protection locked="0"/>
    </xf>
    <xf numFmtId="0" fontId="8" fillId="0" borderId="16" xfId="58" applyFont="1" applyBorder="1" applyAlignment="1" applyProtection="1">
      <alignment horizontal="left"/>
      <protection locked="0"/>
    </xf>
    <xf numFmtId="0" fontId="5" fillId="0" borderId="13" xfId="58" applyFont="1" applyFill="1" applyBorder="1" applyAlignment="1">
      <alignment horizontal="center" vertical="top" wrapText="1"/>
      <protection/>
    </xf>
    <xf numFmtId="0" fontId="0" fillId="0" borderId="14" xfId="58" applyFill="1" applyBorder="1" applyAlignment="1">
      <alignment horizontal="center" vertical="top" wrapText="1"/>
      <protection/>
    </xf>
    <xf numFmtId="0" fontId="0" fillId="0" borderId="15" xfId="58" applyFill="1" applyBorder="1" applyAlignment="1">
      <alignment horizontal="center" vertical="top" wrapText="1"/>
      <protection/>
    </xf>
    <xf numFmtId="15" fontId="5" fillId="40" borderId="16" xfId="58" applyNumberFormat="1" applyFont="1" applyFill="1" applyBorder="1" applyAlignment="1">
      <alignment horizontal="center" vertical="center" wrapText="1"/>
      <protection/>
    </xf>
    <xf numFmtId="0" fontId="0" fillId="40" borderId="0" xfId="58" applyFill="1" applyAlignment="1">
      <alignment horizontal="center" vertical="center" wrapText="1"/>
      <protection/>
    </xf>
    <xf numFmtId="0" fontId="0" fillId="40" borderId="20" xfId="58" applyFill="1" applyBorder="1" applyAlignment="1">
      <alignment horizontal="center" vertical="center" wrapText="1"/>
      <protection/>
    </xf>
    <xf numFmtId="0" fontId="30" fillId="0" borderId="22" xfId="58" applyFont="1" applyBorder="1" applyAlignment="1">
      <alignment vertical="center" wrapText="1"/>
      <protection/>
    </xf>
    <xf numFmtId="0" fontId="30" fillId="0" borderId="10" xfId="58" applyFont="1" applyBorder="1" applyAlignment="1">
      <alignment vertical="center" wrapText="1"/>
      <protection/>
    </xf>
    <xf numFmtId="0" fontId="30" fillId="0" borderId="23" xfId="58" applyFont="1" applyBorder="1" applyAlignment="1">
      <alignment vertical="center" wrapText="1"/>
      <protection/>
    </xf>
    <xf numFmtId="0" fontId="4" fillId="0" borderId="22" xfId="58" applyFont="1" applyFill="1" applyBorder="1" applyAlignment="1">
      <alignment vertical="top" wrapText="1"/>
      <protection/>
    </xf>
    <xf numFmtId="0" fontId="4" fillId="0" borderId="10" xfId="58" applyFont="1" applyFill="1" applyBorder="1" applyAlignment="1">
      <alignment vertical="top" wrapText="1"/>
      <protection/>
    </xf>
    <xf numFmtId="0" fontId="4" fillId="0" borderId="23" xfId="58" applyFont="1" applyFill="1" applyBorder="1" applyAlignment="1">
      <alignment vertical="top" wrapText="1"/>
      <protection/>
    </xf>
    <xf numFmtId="164" fontId="0" fillId="41" borderId="22" xfId="46" applyNumberFormat="1" applyFill="1" applyBorder="1" applyAlignment="1">
      <alignment/>
    </xf>
    <xf numFmtId="164" fontId="0" fillId="41" borderId="23" xfId="46" applyNumberFormat="1" applyFill="1" applyBorder="1" applyAlignment="1">
      <alignment/>
    </xf>
    <xf numFmtId="0" fontId="3" fillId="0" borderId="13" xfId="58" applyFont="1" applyBorder="1" applyAlignment="1" applyProtection="1">
      <alignment vertical="center" wrapText="1"/>
      <protection locked="0"/>
    </xf>
    <xf numFmtId="0" fontId="3" fillId="0" borderId="14" xfId="58" applyFont="1" applyBorder="1" applyAlignment="1" applyProtection="1">
      <alignment vertical="center" wrapText="1"/>
      <protection locked="0"/>
    </xf>
    <xf numFmtId="0" fontId="3" fillId="0" borderId="15" xfId="58" applyFont="1" applyBorder="1" applyAlignment="1" applyProtection="1">
      <alignment vertical="center" wrapText="1"/>
      <protection locked="0"/>
    </xf>
    <xf numFmtId="0" fontId="3" fillId="0" borderId="16" xfId="58" applyFont="1" applyBorder="1" applyAlignment="1" applyProtection="1">
      <alignment vertical="center" wrapText="1"/>
      <protection locked="0"/>
    </xf>
    <xf numFmtId="0" fontId="3" fillId="0" borderId="0" xfId="58" applyFont="1" applyBorder="1" applyAlignment="1" applyProtection="1">
      <alignment vertical="center" wrapText="1"/>
      <protection locked="0"/>
    </xf>
    <xf numFmtId="0" fontId="3" fillId="0" borderId="20" xfId="58" applyFont="1" applyBorder="1" applyAlignment="1" applyProtection="1">
      <alignment vertical="center" wrapText="1"/>
      <protection locked="0"/>
    </xf>
    <xf numFmtId="0" fontId="4" fillId="0" borderId="22" xfId="58" applyFont="1" applyFill="1" applyBorder="1" applyAlignment="1">
      <alignment vertical="center" wrapText="1"/>
      <protection/>
    </xf>
    <xf numFmtId="0" fontId="4" fillId="0" borderId="10" xfId="58" applyFont="1" applyFill="1" applyBorder="1" applyAlignment="1">
      <alignment vertical="center" wrapText="1"/>
      <protection/>
    </xf>
    <xf numFmtId="0" fontId="4" fillId="0" borderId="23" xfId="58" applyFont="1" applyFill="1" applyBorder="1" applyAlignment="1">
      <alignment vertical="center" wrapText="1"/>
      <protection/>
    </xf>
    <xf numFmtId="0" fontId="6" fillId="0" borderId="22" xfId="58" applyFont="1" applyFill="1" applyBorder="1" applyAlignment="1">
      <alignment/>
      <protection/>
    </xf>
    <xf numFmtId="0" fontId="6" fillId="0" borderId="10" xfId="58" applyFont="1" applyFill="1" applyBorder="1" applyAlignment="1">
      <alignment/>
      <protection/>
    </xf>
    <xf numFmtId="0" fontId="6" fillId="0" borderId="23" xfId="58" applyFont="1" applyFill="1" applyBorder="1" applyAlignment="1">
      <alignment/>
      <protection/>
    </xf>
    <xf numFmtId="0" fontId="13" fillId="0" borderId="0" xfId="0" applyFont="1" applyAlignment="1">
      <alignment horizontal="center" vertical="center"/>
    </xf>
    <xf numFmtId="0" fontId="0" fillId="37" borderId="0" xfId="0" applyFill="1" applyAlignment="1" applyProtection="1">
      <alignment horizontal="center" vertical="center"/>
      <protection locked="0"/>
    </xf>
    <xf numFmtId="0" fontId="0" fillId="0" borderId="0" xfId="0" applyAlignment="1">
      <alignment vertical="center"/>
    </xf>
    <xf numFmtId="0" fontId="0" fillId="0" borderId="0" xfId="0" applyFont="1" applyFill="1" applyAlignment="1">
      <alignment horizontal="center" vertical="center"/>
    </xf>
    <xf numFmtId="0" fontId="0" fillId="0" borderId="0" xfId="0" applyFont="1" applyAlignment="1">
      <alignment vertical="center"/>
    </xf>
    <xf numFmtId="0" fontId="0" fillId="37" borderId="0" xfId="0" applyFill="1" applyAlignment="1" applyProtection="1">
      <alignment horizontal="center" vertical="center" wrapText="1"/>
      <protection locked="0"/>
    </xf>
    <xf numFmtId="0" fontId="13" fillId="37" borderId="0" xfId="0" applyFont="1" applyFill="1" applyAlignment="1">
      <alignment horizontal="center" vertical="center"/>
    </xf>
    <xf numFmtId="0" fontId="19" fillId="0" borderId="0" xfId="0" applyFont="1" applyAlignment="1">
      <alignment horizontal="left" wrapText="1"/>
    </xf>
    <xf numFmtId="0" fontId="18" fillId="0" borderId="0" xfId="0" applyFont="1" applyAlignment="1">
      <alignment horizontal="left" wrapText="1"/>
    </xf>
    <xf numFmtId="0" fontId="26" fillId="0" borderId="0" xfId="0" applyFont="1" applyFill="1" applyAlignment="1">
      <alignment horizontal="center" vertical="center"/>
    </xf>
    <xf numFmtId="0" fontId="27" fillId="0" borderId="0" xfId="0" applyFont="1" applyFill="1" applyAlignment="1">
      <alignment horizontal="center" vertical="center"/>
    </xf>
    <xf numFmtId="0" fontId="0" fillId="0" borderId="0" xfId="0" applyFill="1" applyAlignment="1">
      <alignment horizontal="center"/>
    </xf>
    <xf numFmtId="0" fontId="0" fillId="37" borderId="0" xfId="0" applyFill="1" applyAlignment="1" applyProtection="1">
      <alignment horizontal="center"/>
      <protection/>
    </xf>
    <xf numFmtId="0" fontId="0" fillId="0" borderId="0" xfId="0" applyFill="1" applyAlignment="1" applyProtection="1">
      <alignment horizontal="center"/>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1">
    <tabColor indexed="38"/>
  </sheetPr>
  <dimension ref="B1:Z41"/>
  <sheetViews>
    <sheetView tabSelected="1" zoomScalePageLayoutView="0" workbookViewId="0" topLeftCell="A1">
      <selection activeCell="M9" sqref="M9:N9"/>
    </sheetView>
  </sheetViews>
  <sheetFormatPr defaultColWidth="9.140625" defaultRowHeight="12.75"/>
  <cols>
    <col min="1" max="1" width="9.140625" style="65" customWidth="1"/>
    <col min="2" max="2" width="9.7109375" style="65" bestFit="1" customWidth="1"/>
    <col min="3" max="7" width="9.140625" style="65" customWidth="1"/>
    <col min="8" max="8" width="11.00390625" style="65" customWidth="1"/>
    <col min="9" max="11" width="9.140625" style="65" customWidth="1"/>
    <col min="12" max="12" width="13.421875" style="65" customWidth="1"/>
    <col min="13" max="16384" width="9.140625" style="65" customWidth="1"/>
  </cols>
  <sheetData>
    <row r="1" spans="2:14" ht="12.75">
      <c r="B1" s="97" t="s">
        <v>108</v>
      </c>
      <c r="C1" s="98"/>
      <c r="D1" s="103" t="s">
        <v>0</v>
      </c>
      <c r="E1" s="104"/>
      <c r="F1" s="104"/>
      <c r="G1" s="104"/>
      <c r="H1" s="104"/>
      <c r="I1" s="104"/>
      <c r="J1" s="104"/>
      <c r="K1" s="105"/>
      <c r="L1" s="112" t="s">
        <v>1</v>
      </c>
      <c r="M1" s="113"/>
      <c r="N1" s="114"/>
    </row>
    <row r="2" spans="2:14" ht="12.75">
      <c r="B2" s="99"/>
      <c r="C2" s="100"/>
      <c r="D2" s="106"/>
      <c r="E2" s="107"/>
      <c r="F2" s="107"/>
      <c r="G2" s="107"/>
      <c r="H2" s="107"/>
      <c r="I2" s="107"/>
      <c r="J2" s="107"/>
      <c r="K2" s="108"/>
      <c r="L2" s="115" t="s">
        <v>37</v>
      </c>
      <c r="M2" s="116"/>
      <c r="N2" s="117"/>
    </row>
    <row r="3" spans="2:14" ht="36" customHeight="1">
      <c r="B3" s="101"/>
      <c r="C3" s="102"/>
      <c r="D3" s="109"/>
      <c r="E3" s="110"/>
      <c r="F3" s="110"/>
      <c r="G3" s="110"/>
      <c r="H3" s="110"/>
      <c r="I3" s="110"/>
      <c r="J3" s="110"/>
      <c r="K3" s="111"/>
      <c r="L3" s="118"/>
      <c r="M3" s="119"/>
      <c r="N3" s="120"/>
    </row>
    <row r="4" spans="2:15" ht="12.75">
      <c r="B4" s="121" t="s">
        <v>2</v>
      </c>
      <c r="C4" s="122"/>
      <c r="D4" s="123"/>
      <c r="E4" s="124" t="s">
        <v>3</v>
      </c>
      <c r="F4" s="125"/>
      <c r="G4" s="126" t="s">
        <v>4</v>
      </c>
      <c r="H4" s="127"/>
      <c r="I4" s="128" t="s">
        <v>5</v>
      </c>
      <c r="J4" s="129"/>
      <c r="K4" s="130"/>
      <c r="L4" s="131" t="s">
        <v>6</v>
      </c>
      <c r="M4" s="132"/>
      <c r="N4" s="133"/>
      <c r="O4" s="66"/>
    </row>
    <row r="5" spans="2:15" ht="12.75">
      <c r="B5" s="134"/>
      <c r="C5" s="135"/>
      <c r="D5" s="136"/>
      <c r="E5" s="134"/>
      <c r="F5" s="136"/>
      <c r="G5" s="134"/>
      <c r="H5" s="136"/>
      <c r="I5" s="137"/>
      <c r="J5" s="138"/>
      <c r="K5" s="139"/>
      <c r="L5" s="140"/>
      <c r="M5" s="141"/>
      <c r="N5" s="142"/>
      <c r="O5" s="67"/>
    </row>
    <row r="6" spans="2:14" ht="12.75">
      <c r="B6" s="68" t="s">
        <v>7</v>
      </c>
      <c r="C6" s="143" t="s">
        <v>8</v>
      </c>
      <c r="D6" s="144"/>
      <c r="E6" s="144"/>
      <c r="F6" s="144"/>
      <c r="G6" s="144"/>
      <c r="H6" s="145"/>
      <c r="I6" s="68" t="s">
        <v>7</v>
      </c>
      <c r="J6" s="143" t="s">
        <v>9</v>
      </c>
      <c r="K6" s="144"/>
      <c r="L6" s="145"/>
      <c r="M6" s="143" t="s">
        <v>10</v>
      </c>
      <c r="N6" s="145"/>
    </row>
    <row r="7" spans="2:15" ht="24" customHeight="1">
      <c r="B7" s="69">
        <v>1</v>
      </c>
      <c r="C7" s="146" t="s">
        <v>11</v>
      </c>
      <c r="D7" s="147"/>
      <c r="E7" s="147"/>
      <c r="F7" s="148"/>
      <c r="G7" s="149">
        <v>0</v>
      </c>
      <c r="H7" s="150"/>
      <c r="I7" s="70">
        <v>10</v>
      </c>
      <c r="J7" s="151" t="s">
        <v>12</v>
      </c>
      <c r="K7" s="152"/>
      <c r="L7" s="152"/>
      <c r="M7" s="153">
        <f>M36</f>
        <v>0</v>
      </c>
      <c r="N7" s="154"/>
      <c r="O7" s="71"/>
    </row>
    <row r="8" spans="2:14" ht="14.25">
      <c r="B8" s="69">
        <v>2</v>
      </c>
      <c r="C8" s="146" t="s">
        <v>13</v>
      </c>
      <c r="D8" s="147"/>
      <c r="E8" s="147"/>
      <c r="F8" s="148"/>
      <c r="G8" s="155">
        <f>'CG-4517'!D43</f>
        <v>0</v>
      </c>
      <c r="H8" s="156"/>
      <c r="I8" s="70">
        <v>11</v>
      </c>
      <c r="J8" s="151" t="s">
        <v>14</v>
      </c>
      <c r="K8" s="152"/>
      <c r="L8" s="152"/>
      <c r="M8" s="157">
        <v>0</v>
      </c>
      <c r="N8" s="158"/>
    </row>
    <row r="9" spans="2:14" ht="23.25" customHeight="1">
      <c r="B9" s="69">
        <v>3</v>
      </c>
      <c r="C9" s="146" t="s">
        <v>15</v>
      </c>
      <c r="D9" s="147"/>
      <c r="E9" s="147"/>
      <c r="F9" s="148"/>
      <c r="G9" s="155">
        <f>'CG-2985A (1)'!J18+'CG-2985A (2)'!J18</f>
        <v>0</v>
      </c>
      <c r="H9" s="156"/>
      <c r="I9" s="70">
        <v>12</v>
      </c>
      <c r="J9" s="151" t="s">
        <v>16</v>
      </c>
      <c r="K9" s="152"/>
      <c r="L9" s="152"/>
      <c r="M9" s="157">
        <v>0</v>
      </c>
      <c r="N9" s="158"/>
    </row>
    <row r="10" spans="2:14" ht="24.75" customHeight="1">
      <c r="B10" s="72">
        <v>4</v>
      </c>
      <c r="C10" s="159" t="s">
        <v>17</v>
      </c>
      <c r="D10" s="160"/>
      <c r="E10" s="160"/>
      <c r="F10" s="161"/>
      <c r="G10" s="155">
        <f>'CG-4517'!E43</f>
        <v>0</v>
      </c>
      <c r="H10" s="156"/>
      <c r="I10" s="70">
        <v>13</v>
      </c>
      <c r="J10" s="151" t="s">
        <v>109</v>
      </c>
      <c r="K10" s="152"/>
      <c r="L10" s="152"/>
      <c r="M10" s="157">
        <v>0</v>
      </c>
      <c r="N10" s="158"/>
    </row>
    <row r="11" spans="2:14" ht="22.5" customHeight="1">
      <c r="B11" s="69">
        <v>5</v>
      </c>
      <c r="C11" s="146" t="s">
        <v>18</v>
      </c>
      <c r="D11" s="147"/>
      <c r="E11" s="147"/>
      <c r="F11" s="148"/>
      <c r="G11" s="162">
        <f>G8+G9+G10</f>
        <v>0</v>
      </c>
      <c r="H11" s="162"/>
      <c r="I11" s="70">
        <v>14</v>
      </c>
      <c r="J11" s="151" t="s">
        <v>19</v>
      </c>
      <c r="K11" s="152"/>
      <c r="L11" s="152"/>
      <c r="M11" s="163">
        <f>'CG-2985A (1)'!J9+'CG-2985A (2)'!J9</f>
        <v>0</v>
      </c>
      <c r="N11" s="154"/>
    </row>
    <row r="12" spans="2:14" ht="24" customHeight="1">
      <c r="B12" s="72">
        <v>6</v>
      </c>
      <c r="C12" s="159" t="s">
        <v>20</v>
      </c>
      <c r="D12" s="160"/>
      <c r="E12" s="160"/>
      <c r="F12" s="161"/>
      <c r="G12" s="155">
        <f>'CG-4517'!F43</f>
        <v>0</v>
      </c>
      <c r="H12" s="156"/>
      <c r="I12" s="70">
        <v>15</v>
      </c>
      <c r="J12" s="151" t="s">
        <v>21</v>
      </c>
      <c r="K12" s="152"/>
      <c r="L12" s="164"/>
      <c r="M12" s="163">
        <f>SUM(M7:M11)</f>
        <v>0</v>
      </c>
      <c r="N12" s="154"/>
    </row>
    <row r="13" spans="2:14" ht="26.25" customHeight="1">
      <c r="B13" s="72">
        <v>7</v>
      </c>
      <c r="C13" s="159" t="s">
        <v>22</v>
      </c>
      <c r="D13" s="160"/>
      <c r="E13" s="160"/>
      <c r="F13" s="161"/>
      <c r="G13" s="155">
        <f>'CG-4517'!G43</f>
        <v>0</v>
      </c>
      <c r="H13" s="156"/>
      <c r="I13" s="70">
        <v>16</v>
      </c>
      <c r="J13" s="151" t="s">
        <v>23</v>
      </c>
      <c r="K13" s="152"/>
      <c r="L13" s="164"/>
      <c r="M13" s="163">
        <f>'CG-2985A (1)'!J19+'CG-2985A (2)'!J19</f>
        <v>0</v>
      </c>
      <c r="N13" s="154"/>
    </row>
    <row r="14" spans="2:16" ht="23.25" customHeight="1">
      <c r="B14" s="69">
        <v>8</v>
      </c>
      <c r="C14" s="146" t="s">
        <v>24</v>
      </c>
      <c r="D14" s="147"/>
      <c r="E14" s="147"/>
      <c r="F14" s="148"/>
      <c r="G14" s="155">
        <f>SUM(G12+G13)</f>
        <v>0</v>
      </c>
      <c r="H14" s="156"/>
      <c r="I14" s="165"/>
      <c r="J14" s="166"/>
      <c r="K14" s="166"/>
      <c r="L14" s="166"/>
      <c r="M14" s="166"/>
      <c r="N14" s="167"/>
      <c r="O14" s="73"/>
      <c r="P14" s="73"/>
    </row>
    <row r="15" spans="2:15" ht="12.75">
      <c r="B15" s="173">
        <v>9</v>
      </c>
      <c r="C15" s="175" t="s">
        <v>110</v>
      </c>
      <c r="D15" s="176"/>
      <c r="E15" s="176"/>
      <c r="F15" s="177"/>
      <c r="G15" s="181">
        <f>SUM(G7+G11-G14)</f>
        <v>0</v>
      </c>
      <c r="H15" s="182"/>
      <c r="I15" s="185">
        <v>17</v>
      </c>
      <c r="J15" s="187" t="s">
        <v>111</v>
      </c>
      <c r="K15" s="188"/>
      <c r="L15" s="189"/>
      <c r="M15" s="193">
        <f>M12-M13</f>
        <v>0</v>
      </c>
      <c r="N15" s="194"/>
      <c r="O15" s="95">
        <f>G15-M15</f>
        <v>0</v>
      </c>
    </row>
    <row r="16" spans="2:15" ht="24.75" customHeight="1">
      <c r="B16" s="174"/>
      <c r="C16" s="178"/>
      <c r="D16" s="179"/>
      <c r="E16" s="179"/>
      <c r="F16" s="180"/>
      <c r="G16" s="183"/>
      <c r="H16" s="184"/>
      <c r="I16" s="186"/>
      <c r="J16" s="190"/>
      <c r="K16" s="191"/>
      <c r="L16" s="192"/>
      <c r="M16" s="195"/>
      <c r="N16" s="196"/>
      <c r="O16" s="96"/>
    </row>
    <row r="17" spans="2:14" ht="23.25" customHeight="1">
      <c r="B17" s="143" t="s">
        <v>25</v>
      </c>
      <c r="C17" s="144"/>
      <c r="D17" s="144"/>
      <c r="E17" s="144"/>
      <c r="F17" s="144"/>
      <c r="G17" s="144"/>
      <c r="H17" s="145"/>
      <c r="I17" s="91"/>
      <c r="J17" s="205"/>
      <c r="K17" s="206"/>
      <c r="L17" s="206"/>
      <c r="M17" s="206"/>
      <c r="N17" s="207"/>
    </row>
    <row r="18" spans="2:14" ht="14.25">
      <c r="B18" s="208" t="s">
        <v>73</v>
      </c>
      <c r="C18" s="209"/>
      <c r="D18" s="209"/>
      <c r="E18" s="209"/>
      <c r="F18" s="209"/>
      <c r="G18" s="209"/>
      <c r="H18" s="210"/>
      <c r="I18" s="92"/>
      <c r="J18" s="217"/>
      <c r="K18" s="218"/>
      <c r="L18" s="219"/>
      <c r="M18" s="168"/>
      <c r="N18" s="169"/>
    </row>
    <row r="19" spans="2:14" ht="20.25" customHeight="1">
      <c r="B19" s="211"/>
      <c r="C19" s="212"/>
      <c r="D19" s="212"/>
      <c r="E19" s="212"/>
      <c r="F19" s="212"/>
      <c r="G19" s="212"/>
      <c r="H19" s="213"/>
      <c r="I19" s="92"/>
      <c r="J19" s="170"/>
      <c r="K19" s="171"/>
      <c r="L19" s="172"/>
      <c r="M19" s="220"/>
      <c r="N19" s="221"/>
    </row>
    <row r="20" spans="2:14" ht="21" customHeight="1">
      <c r="B20" s="211"/>
      <c r="C20" s="212"/>
      <c r="D20" s="212"/>
      <c r="E20" s="212"/>
      <c r="F20" s="212"/>
      <c r="G20" s="212"/>
      <c r="H20" s="213"/>
      <c r="I20" s="92"/>
      <c r="J20" s="222"/>
      <c r="K20" s="223"/>
      <c r="L20" s="224"/>
      <c r="M20" s="168"/>
      <c r="N20" s="169"/>
    </row>
    <row r="21" spans="2:14" ht="25.5" customHeight="1">
      <c r="B21" s="214"/>
      <c r="C21" s="215"/>
      <c r="D21" s="215"/>
      <c r="E21" s="215"/>
      <c r="F21" s="215"/>
      <c r="G21" s="215"/>
      <c r="H21" s="216"/>
      <c r="I21" s="92"/>
      <c r="J21" s="170"/>
      <c r="K21" s="171"/>
      <c r="L21" s="172"/>
      <c r="M21" s="168"/>
      <c r="N21" s="169"/>
    </row>
    <row r="22" spans="2:26" ht="21.75" customHeight="1">
      <c r="B22" s="75" t="s">
        <v>26</v>
      </c>
      <c r="C22" s="229"/>
      <c r="D22" s="76" t="s">
        <v>27</v>
      </c>
      <c r="E22" s="77"/>
      <c r="F22" s="78"/>
      <c r="G22" s="78"/>
      <c r="H22" s="79"/>
      <c r="I22" s="92"/>
      <c r="J22" s="232"/>
      <c r="K22" s="233"/>
      <c r="L22" s="234"/>
      <c r="M22" s="220"/>
      <c r="N22" s="221"/>
      <c r="Z22" s="80"/>
    </row>
    <row r="23" spans="2:26" ht="21.75" customHeight="1">
      <c r="B23" s="81"/>
      <c r="C23" s="230"/>
      <c r="D23" s="235"/>
      <c r="E23" s="236"/>
      <c r="F23" s="236"/>
      <c r="G23" s="236"/>
      <c r="H23" s="237"/>
      <c r="I23" s="93"/>
      <c r="J23" s="232"/>
      <c r="K23" s="238"/>
      <c r="L23" s="239"/>
      <c r="M23" s="220"/>
      <c r="N23" s="207"/>
      <c r="Z23" s="80"/>
    </row>
    <row r="24" spans="2:14" ht="12.75">
      <c r="B24" s="82"/>
      <c r="C24" s="231"/>
      <c r="D24" s="240" t="s">
        <v>112</v>
      </c>
      <c r="E24" s="241"/>
      <c r="F24" s="241"/>
      <c r="G24" s="241"/>
      <c r="H24" s="242"/>
      <c r="I24" s="197"/>
      <c r="J24" s="199"/>
      <c r="K24" s="200"/>
      <c r="L24" s="201"/>
      <c r="M24" s="246"/>
      <c r="N24" s="247"/>
    </row>
    <row r="25" spans="2:14" ht="21.75" customHeight="1">
      <c r="B25" s="75" t="s">
        <v>26</v>
      </c>
      <c r="C25" s="229"/>
      <c r="D25" s="83" t="s">
        <v>28</v>
      </c>
      <c r="E25" s="77"/>
      <c r="F25" s="84"/>
      <c r="G25" s="76" t="s">
        <v>29</v>
      </c>
      <c r="H25" s="84"/>
      <c r="I25" s="198"/>
      <c r="J25" s="202"/>
      <c r="K25" s="203"/>
      <c r="L25" s="204"/>
      <c r="M25" s="248"/>
      <c r="N25" s="249"/>
    </row>
    <row r="26" spans="2:14" ht="21.75" customHeight="1">
      <c r="B26" s="81"/>
      <c r="C26" s="230"/>
      <c r="D26" s="250"/>
      <c r="E26" s="236"/>
      <c r="F26" s="237"/>
      <c r="G26" s="235"/>
      <c r="H26" s="237"/>
      <c r="I26" s="94"/>
      <c r="J26" s="251"/>
      <c r="K26" s="238"/>
      <c r="L26" s="239"/>
      <c r="M26" s="220"/>
      <c r="N26" s="252"/>
    </row>
    <row r="27" spans="2:14" ht="12.75">
      <c r="B27" s="85"/>
      <c r="C27" s="231"/>
      <c r="D27" s="240" t="s">
        <v>113</v>
      </c>
      <c r="E27" s="241"/>
      <c r="F27" s="242"/>
      <c r="G27" s="240" t="s">
        <v>113</v>
      </c>
      <c r="H27" s="242"/>
      <c r="I27" s="86"/>
      <c r="J27" s="225" t="s">
        <v>30</v>
      </c>
      <c r="K27" s="226"/>
      <c r="L27" s="227"/>
      <c r="M27" s="228"/>
      <c r="N27" s="228"/>
    </row>
    <row r="28" spans="2:14" ht="21.75" customHeight="1">
      <c r="B28" s="75" t="s">
        <v>26</v>
      </c>
      <c r="C28" s="229"/>
      <c r="D28" s="76" t="s">
        <v>31</v>
      </c>
      <c r="E28" s="77"/>
      <c r="F28" s="77"/>
      <c r="G28" s="77"/>
      <c r="H28" s="84"/>
      <c r="I28" s="173">
        <v>18</v>
      </c>
      <c r="J28" s="271" t="s">
        <v>36</v>
      </c>
      <c r="K28" s="272"/>
      <c r="L28" s="273"/>
      <c r="M28" s="264">
        <v>0</v>
      </c>
      <c r="N28" s="265"/>
    </row>
    <row r="29" spans="2:14" ht="21.75" customHeight="1">
      <c r="B29" s="81"/>
      <c r="C29" s="230"/>
      <c r="D29" s="235"/>
      <c r="E29" s="236"/>
      <c r="F29" s="236"/>
      <c r="G29" s="236"/>
      <c r="H29" s="237"/>
      <c r="I29" s="253"/>
      <c r="J29" s="274">
        <v>43039</v>
      </c>
      <c r="K29" s="275"/>
      <c r="L29" s="276"/>
      <c r="M29" s="266"/>
      <c r="N29" s="267"/>
    </row>
    <row r="30" spans="2:14" ht="12.75">
      <c r="B30" s="87"/>
      <c r="C30" s="231"/>
      <c r="D30" s="240" t="s">
        <v>113</v>
      </c>
      <c r="E30" s="241"/>
      <c r="F30" s="241"/>
      <c r="G30" s="241"/>
      <c r="H30" s="242"/>
      <c r="I30" s="254"/>
      <c r="J30" s="243"/>
      <c r="K30" s="244"/>
      <c r="L30" s="245"/>
      <c r="M30" s="268"/>
      <c r="N30" s="269"/>
    </row>
    <row r="31" spans="2:14" ht="33" customHeight="1">
      <c r="B31" s="285" t="s">
        <v>74</v>
      </c>
      <c r="C31" s="286"/>
      <c r="D31" s="286"/>
      <c r="E31" s="286"/>
      <c r="F31" s="286"/>
      <c r="G31" s="286"/>
      <c r="H31" s="287"/>
      <c r="I31" s="74">
        <v>19</v>
      </c>
      <c r="J31" s="291" t="s">
        <v>32</v>
      </c>
      <c r="K31" s="292"/>
      <c r="L31" s="293"/>
      <c r="M31" s="157">
        <v>0</v>
      </c>
      <c r="N31" s="158"/>
    </row>
    <row r="32" spans="2:17" ht="25.5" customHeight="1">
      <c r="B32" s="288"/>
      <c r="C32" s="289"/>
      <c r="D32" s="289"/>
      <c r="E32" s="289"/>
      <c r="F32" s="289"/>
      <c r="G32" s="289"/>
      <c r="H32" s="290"/>
      <c r="I32" s="69">
        <v>20</v>
      </c>
      <c r="J32" s="294" t="s">
        <v>114</v>
      </c>
      <c r="K32" s="295"/>
      <c r="L32" s="296"/>
      <c r="M32" s="163">
        <f>SUM(M28+M31)</f>
        <v>0</v>
      </c>
      <c r="N32" s="154"/>
      <c r="P32" s="73"/>
      <c r="Q32" s="73"/>
    </row>
    <row r="33" spans="2:16" ht="12.75">
      <c r="B33" s="75" t="s">
        <v>26</v>
      </c>
      <c r="C33" s="229"/>
      <c r="D33" s="88" t="s">
        <v>33</v>
      </c>
      <c r="E33" s="78"/>
      <c r="F33" s="78"/>
      <c r="G33" s="78"/>
      <c r="H33" s="79"/>
      <c r="I33" s="173">
        <v>21</v>
      </c>
      <c r="J33" s="255" t="s">
        <v>34</v>
      </c>
      <c r="K33" s="256"/>
      <c r="L33" s="257"/>
      <c r="M33" s="264">
        <v>0</v>
      </c>
      <c r="N33" s="265"/>
      <c r="P33" s="73"/>
    </row>
    <row r="34" spans="2:16" ht="12.75">
      <c r="B34" s="81"/>
      <c r="C34" s="230"/>
      <c r="D34" s="270"/>
      <c r="E34" s="236"/>
      <c r="F34" s="236"/>
      <c r="G34" s="236"/>
      <c r="H34" s="237"/>
      <c r="I34" s="253"/>
      <c r="J34" s="258"/>
      <c r="K34" s="259"/>
      <c r="L34" s="260"/>
      <c r="M34" s="266"/>
      <c r="N34" s="267"/>
      <c r="P34" s="73"/>
    </row>
    <row r="35" spans="2:16" ht="21.75" customHeight="1">
      <c r="B35" s="87"/>
      <c r="C35" s="231"/>
      <c r="D35" s="240" t="s">
        <v>113</v>
      </c>
      <c r="E35" s="241"/>
      <c r="F35" s="241"/>
      <c r="G35" s="241"/>
      <c r="H35" s="242"/>
      <c r="I35" s="254"/>
      <c r="J35" s="261"/>
      <c r="K35" s="262"/>
      <c r="L35" s="263"/>
      <c r="M35" s="268"/>
      <c r="N35" s="269"/>
      <c r="P35" s="73"/>
    </row>
    <row r="36" spans="2:14" ht="46.5" customHeight="1">
      <c r="B36" s="277" t="s">
        <v>35</v>
      </c>
      <c r="C36" s="278"/>
      <c r="D36" s="278"/>
      <c r="E36" s="278"/>
      <c r="F36" s="278"/>
      <c r="G36" s="278"/>
      <c r="H36" s="279"/>
      <c r="I36" s="69">
        <v>22</v>
      </c>
      <c r="J36" s="280" t="s">
        <v>115</v>
      </c>
      <c r="K36" s="281"/>
      <c r="L36" s="282"/>
      <c r="M36" s="283">
        <f>SUM(M32-M33)</f>
        <v>0</v>
      </c>
      <c r="N36" s="284"/>
    </row>
    <row r="37" ht="14.25">
      <c r="I37" s="89"/>
    </row>
    <row r="41" spans="2:6" ht="12.75">
      <c r="B41" s="90"/>
      <c r="C41" s="90"/>
      <c r="D41" s="90"/>
      <c r="E41" s="90"/>
      <c r="F41" s="90"/>
    </row>
  </sheetData>
  <sheetProtection sheet="1" selectLockedCells="1"/>
  <mergeCells count="107">
    <mergeCell ref="D35:H35"/>
    <mergeCell ref="B36:H36"/>
    <mergeCell ref="J36:L36"/>
    <mergeCell ref="M36:N36"/>
    <mergeCell ref="B31:H32"/>
    <mergeCell ref="J31:L31"/>
    <mergeCell ref="M31:N31"/>
    <mergeCell ref="J32:L32"/>
    <mergeCell ref="M32:N32"/>
    <mergeCell ref="C33:C35"/>
    <mergeCell ref="I33:I35"/>
    <mergeCell ref="J33:L35"/>
    <mergeCell ref="M33:N35"/>
    <mergeCell ref="D34:H34"/>
    <mergeCell ref="C28:C30"/>
    <mergeCell ref="I28:I30"/>
    <mergeCell ref="J28:L28"/>
    <mergeCell ref="M28:N30"/>
    <mergeCell ref="D29:H29"/>
    <mergeCell ref="J29:L29"/>
    <mergeCell ref="D30:H30"/>
    <mergeCell ref="J30:L30"/>
    <mergeCell ref="M24:N25"/>
    <mergeCell ref="C25:C27"/>
    <mergeCell ref="D26:F26"/>
    <mergeCell ref="G26:H26"/>
    <mergeCell ref="J26:L26"/>
    <mergeCell ref="M26:N26"/>
    <mergeCell ref="D27:F27"/>
    <mergeCell ref="G27:H27"/>
    <mergeCell ref="J27:L27"/>
    <mergeCell ref="M27:N27"/>
    <mergeCell ref="M21:N21"/>
    <mergeCell ref="C22:C24"/>
    <mergeCell ref="J22:L22"/>
    <mergeCell ref="M22:N22"/>
    <mergeCell ref="D23:H23"/>
    <mergeCell ref="J23:L23"/>
    <mergeCell ref="M23:N23"/>
    <mergeCell ref="D24:H24"/>
    <mergeCell ref="I24:I25"/>
    <mergeCell ref="J24:L25"/>
    <mergeCell ref="B17:H17"/>
    <mergeCell ref="J17:N17"/>
    <mergeCell ref="B18:H21"/>
    <mergeCell ref="J18:L18"/>
    <mergeCell ref="M18:N18"/>
    <mergeCell ref="J19:L19"/>
    <mergeCell ref="M19:N19"/>
    <mergeCell ref="J20:L20"/>
    <mergeCell ref="M20:N20"/>
    <mergeCell ref="J21:L21"/>
    <mergeCell ref="B15:B16"/>
    <mergeCell ref="C15:F16"/>
    <mergeCell ref="G15:H16"/>
    <mergeCell ref="I15:I16"/>
    <mergeCell ref="J15:L16"/>
    <mergeCell ref="M15:N16"/>
    <mergeCell ref="C13:F13"/>
    <mergeCell ref="G13:H13"/>
    <mergeCell ref="J13:L13"/>
    <mergeCell ref="M13:N13"/>
    <mergeCell ref="C14:F14"/>
    <mergeCell ref="G14:H14"/>
    <mergeCell ref="I14:N14"/>
    <mergeCell ref="C11:F11"/>
    <mergeCell ref="G11:H11"/>
    <mergeCell ref="J11:L11"/>
    <mergeCell ref="M11:N11"/>
    <mergeCell ref="C12:F12"/>
    <mergeCell ref="G12:H12"/>
    <mergeCell ref="J12:L12"/>
    <mergeCell ref="M12:N12"/>
    <mergeCell ref="C9:F9"/>
    <mergeCell ref="G9:H9"/>
    <mergeCell ref="J9:L9"/>
    <mergeCell ref="M9:N9"/>
    <mergeCell ref="C10:F10"/>
    <mergeCell ref="G10:H10"/>
    <mergeCell ref="J10:L10"/>
    <mergeCell ref="M10:N10"/>
    <mergeCell ref="C7:F7"/>
    <mergeCell ref="G7:H7"/>
    <mergeCell ref="J7:L7"/>
    <mergeCell ref="M7:N7"/>
    <mergeCell ref="C8:F8"/>
    <mergeCell ref="G8:H8"/>
    <mergeCell ref="J8:L8"/>
    <mergeCell ref="M8:N8"/>
    <mergeCell ref="B5:D5"/>
    <mergeCell ref="E5:F5"/>
    <mergeCell ref="G5:H5"/>
    <mergeCell ref="I5:K5"/>
    <mergeCell ref="L5:N5"/>
    <mergeCell ref="C6:H6"/>
    <mergeCell ref="J6:L6"/>
    <mergeCell ref="M6:N6"/>
    <mergeCell ref="O15:O16"/>
    <mergeCell ref="B1:C3"/>
    <mergeCell ref="D1:K3"/>
    <mergeCell ref="L1:N1"/>
    <mergeCell ref="L2:N3"/>
    <mergeCell ref="B4:D4"/>
    <mergeCell ref="E4:F4"/>
    <mergeCell ref="G4:H4"/>
    <mergeCell ref="I4:K4"/>
    <mergeCell ref="L4:N4"/>
  </mergeCells>
  <printOptions gridLines="1" horizontalCentered="1"/>
  <pageMargins left="0.75" right="0.75" top="0.25" bottom="0" header="0" footer="0"/>
  <pageSetup cellComments="asDisplayed" horizontalDpi="600" verticalDpi="600" orientation="landscape" scale="80" r:id="rId3"/>
  <legacyDrawing r:id="rId2"/>
</worksheet>
</file>

<file path=xl/worksheets/sheet2.xml><?xml version="1.0" encoding="utf-8"?>
<worksheet xmlns="http://schemas.openxmlformats.org/spreadsheetml/2006/main" xmlns:r="http://schemas.openxmlformats.org/officeDocument/2006/relationships">
  <sheetPr codeName="Sheet9">
    <tabColor indexed="43"/>
  </sheetPr>
  <dimension ref="A1:BJ43"/>
  <sheetViews>
    <sheetView zoomScale="65" zoomScaleNormal="65" zoomScalePageLayoutView="0" workbookViewId="0" topLeftCell="A1">
      <selection activeCell="F43" sqref="F43"/>
    </sheetView>
  </sheetViews>
  <sheetFormatPr defaultColWidth="9.140625" defaultRowHeight="12.75"/>
  <cols>
    <col min="1" max="1" width="2.421875" style="0" customWidth="1"/>
    <col min="3" max="3" width="27.28125" style="0" customWidth="1"/>
    <col min="4" max="5" width="15.28125" style="0" customWidth="1"/>
    <col min="6" max="6" width="18.00390625" style="0" bestFit="1" customWidth="1"/>
    <col min="7" max="7" width="15.28125" style="0" customWidth="1"/>
    <col min="8" max="8" width="9.140625" style="14" customWidth="1"/>
    <col min="9" max="9" width="27.28125" style="14" customWidth="1"/>
    <col min="10" max="16" width="11.8515625" style="0" customWidth="1"/>
    <col min="18" max="18" width="27.28125" style="0" customWidth="1"/>
    <col min="19" max="25" width="11.8515625" style="0" customWidth="1"/>
    <col min="27" max="27" width="27.28125" style="0" customWidth="1"/>
    <col min="28" max="34" width="11.8515625" style="0" customWidth="1"/>
    <col min="36" max="36" width="27.28125" style="0" customWidth="1"/>
    <col min="37" max="43" width="11.8515625" style="0" customWidth="1"/>
    <col min="45" max="45" width="27.28125" style="0" customWidth="1"/>
    <col min="46" max="52" width="11.8515625" style="0" customWidth="1"/>
    <col min="54" max="54" width="27.28125" style="0" customWidth="1"/>
    <col min="55" max="61" width="11.8515625" style="0" customWidth="1"/>
    <col min="62" max="62" width="2.421875" style="0" customWidth="1"/>
  </cols>
  <sheetData>
    <row r="1" spans="1:62" ht="15">
      <c r="A1" s="12"/>
      <c r="B1" s="299" t="s">
        <v>78</v>
      </c>
      <c r="C1" s="303" t="s">
        <v>85</v>
      </c>
      <c r="D1" s="303"/>
      <c r="E1" s="303"/>
      <c r="F1" s="303"/>
      <c r="G1" s="303"/>
      <c r="H1" s="300" t="s">
        <v>79</v>
      </c>
      <c r="I1" s="297" t="s">
        <v>101</v>
      </c>
      <c r="J1" s="297"/>
      <c r="K1" s="297"/>
      <c r="L1" s="297"/>
      <c r="M1" s="297"/>
      <c r="N1" s="297"/>
      <c r="O1" s="297"/>
      <c r="P1" s="297"/>
      <c r="Q1" s="299" t="s">
        <v>80</v>
      </c>
      <c r="R1" s="297" t="s">
        <v>101</v>
      </c>
      <c r="S1" s="297"/>
      <c r="T1" s="297"/>
      <c r="U1" s="297"/>
      <c r="V1" s="297"/>
      <c r="W1" s="297"/>
      <c r="X1" s="297"/>
      <c r="Y1" s="297"/>
      <c r="Z1" s="299" t="s">
        <v>81</v>
      </c>
      <c r="AA1" s="297" t="s">
        <v>101</v>
      </c>
      <c r="AB1" s="297"/>
      <c r="AC1" s="297"/>
      <c r="AD1" s="297"/>
      <c r="AE1" s="297"/>
      <c r="AF1" s="297"/>
      <c r="AG1" s="297"/>
      <c r="AH1" s="297"/>
      <c r="AI1" s="299" t="s">
        <v>98</v>
      </c>
      <c r="AJ1" s="297" t="s">
        <v>102</v>
      </c>
      <c r="AK1" s="297"/>
      <c r="AL1" s="297"/>
      <c r="AM1" s="297"/>
      <c r="AN1" s="297"/>
      <c r="AO1" s="297"/>
      <c r="AP1" s="297"/>
      <c r="AQ1" s="297"/>
      <c r="AR1" s="299" t="s">
        <v>99</v>
      </c>
      <c r="AS1" s="297" t="s">
        <v>102</v>
      </c>
      <c r="AT1" s="297"/>
      <c r="AU1" s="297"/>
      <c r="AV1" s="297"/>
      <c r="AW1" s="297"/>
      <c r="AX1" s="297"/>
      <c r="AY1" s="297"/>
      <c r="AZ1" s="297"/>
      <c r="BA1" s="299" t="s">
        <v>100</v>
      </c>
      <c r="BB1" s="297" t="s">
        <v>102</v>
      </c>
      <c r="BC1" s="297"/>
      <c r="BD1" s="297"/>
      <c r="BE1" s="297"/>
      <c r="BF1" s="297"/>
      <c r="BG1" s="297"/>
      <c r="BH1" s="297"/>
      <c r="BI1" s="297"/>
      <c r="BJ1" s="13"/>
    </row>
    <row r="2" spans="1:62" ht="12.75" customHeight="1">
      <c r="A2" s="13"/>
      <c r="B2" s="299"/>
      <c r="C2" s="303"/>
      <c r="D2" s="303"/>
      <c r="E2" s="303"/>
      <c r="F2" s="303"/>
      <c r="G2" s="303"/>
      <c r="H2" s="301"/>
      <c r="I2" s="297"/>
      <c r="J2" s="297"/>
      <c r="K2" s="297"/>
      <c r="L2" s="297"/>
      <c r="M2" s="297"/>
      <c r="N2" s="297"/>
      <c r="O2" s="297"/>
      <c r="P2" s="297"/>
      <c r="Q2" s="299"/>
      <c r="R2" s="297"/>
      <c r="S2" s="297"/>
      <c r="T2" s="297"/>
      <c r="U2" s="297"/>
      <c r="V2" s="297"/>
      <c r="W2" s="297"/>
      <c r="X2" s="297"/>
      <c r="Y2" s="297"/>
      <c r="Z2" s="299"/>
      <c r="AA2" s="297"/>
      <c r="AB2" s="297"/>
      <c r="AC2" s="297"/>
      <c r="AD2" s="297"/>
      <c r="AE2" s="297"/>
      <c r="AF2" s="297"/>
      <c r="AG2" s="297"/>
      <c r="AH2" s="297"/>
      <c r="AI2" s="299"/>
      <c r="AJ2" s="297"/>
      <c r="AK2" s="297"/>
      <c r="AL2" s="297"/>
      <c r="AM2" s="297"/>
      <c r="AN2" s="297"/>
      <c r="AO2" s="297"/>
      <c r="AP2" s="297"/>
      <c r="AQ2" s="297"/>
      <c r="AR2" s="299"/>
      <c r="AS2" s="297"/>
      <c r="AT2" s="297"/>
      <c r="AU2" s="297"/>
      <c r="AV2" s="297"/>
      <c r="AW2" s="297"/>
      <c r="AX2" s="297"/>
      <c r="AY2" s="297"/>
      <c r="AZ2" s="297"/>
      <c r="BA2" s="299"/>
      <c r="BB2" s="297"/>
      <c r="BC2" s="297"/>
      <c r="BD2" s="297"/>
      <c r="BE2" s="297"/>
      <c r="BF2" s="297"/>
      <c r="BG2" s="297"/>
      <c r="BH2" s="297"/>
      <c r="BI2" s="297"/>
      <c r="BJ2" s="13"/>
    </row>
    <row r="3" spans="1:62" ht="24.75" customHeight="1">
      <c r="A3" s="13"/>
      <c r="B3" s="30" t="s">
        <v>26</v>
      </c>
      <c r="C3" s="30" t="s">
        <v>68</v>
      </c>
      <c r="D3" s="31" t="s">
        <v>13</v>
      </c>
      <c r="E3" s="31" t="s">
        <v>69</v>
      </c>
      <c r="F3" s="32" t="s">
        <v>70</v>
      </c>
      <c r="G3" s="31" t="s">
        <v>71</v>
      </c>
      <c r="H3" s="302" t="s">
        <v>104</v>
      </c>
      <c r="I3" s="302"/>
      <c r="J3" s="302"/>
      <c r="K3" s="302"/>
      <c r="L3" s="302"/>
      <c r="M3" s="302"/>
      <c r="N3" s="302"/>
      <c r="O3" s="302"/>
      <c r="P3" s="302"/>
      <c r="Q3" s="298" t="s">
        <v>103</v>
      </c>
      <c r="R3" s="298"/>
      <c r="S3" s="298"/>
      <c r="T3" s="298"/>
      <c r="U3" s="298"/>
      <c r="V3" s="298"/>
      <c r="W3" s="298"/>
      <c r="X3" s="298"/>
      <c r="Y3" s="298"/>
      <c r="Z3" s="298" t="s">
        <v>105</v>
      </c>
      <c r="AA3" s="298"/>
      <c r="AB3" s="298"/>
      <c r="AC3" s="298"/>
      <c r="AD3" s="298"/>
      <c r="AE3" s="298"/>
      <c r="AF3" s="298"/>
      <c r="AG3" s="298"/>
      <c r="AH3" s="298"/>
      <c r="AI3" s="298" t="s">
        <v>106</v>
      </c>
      <c r="AJ3" s="298"/>
      <c r="AK3" s="298"/>
      <c r="AL3" s="298"/>
      <c r="AM3" s="298"/>
      <c r="AN3" s="298"/>
      <c r="AO3" s="298"/>
      <c r="AP3" s="298"/>
      <c r="AQ3" s="298"/>
      <c r="AR3" s="298" t="s">
        <v>94</v>
      </c>
      <c r="AS3" s="298"/>
      <c r="AT3" s="298"/>
      <c r="AU3" s="298"/>
      <c r="AV3" s="298"/>
      <c r="AW3" s="298"/>
      <c r="AX3" s="298"/>
      <c r="AY3" s="298"/>
      <c r="AZ3" s="298"/>
      <c r="BA3" s="298" t="s">
        <v>97</v>
      </c>
      <c r="BB3" s="298"/>
      <c r="BC3" s="298"/>
      <c r="BD3" s="298"/>
      <c r="BE3" s="298"/>
      <c r="BF3" s="298"/>
      <c r="BG3" s="298"/>
      <c r="BH3" s="298"/>
      <c r="BI3" s="298"/>
      <c r="BJ3" s="13"/>
    </row>
    <row r="4" spans="1:62" ht="15.75" customHeight="1">
      <c r="A4" s="13"/>
      <c r="B4" s="49"/>
      <c r="C4" s="50" t="s">
        <v>91</v>
      </c>
      <c r="D4" s="51">
        <v>2</v>
      </c>
      <c r="E4" s="51">
        <v>4</v>
      </c>
      <c r="F4" s="51">
        <v>6</v>
      </c>
      <c r="G4" s="51">
        <v>7</v>
      </c>
      <c r="H4" s="14" t="s">
        <v>26</v>
      </c>
      <c r="I4" s="14" t="s">
        <v>68</v>
      </c>
      <c r="J4" s="2" t="s">
        <v>54</v>
      </c>
      <c r="K4" s="2" t="s">
        <v>77</v>
      </c>
      <c r="L4" s="2" t="s">
        <v>86</v>
      </c>
      <c r="M4" s="2" t="s">
        <v>75</v>
      </c>
      <c r="N4" s="2" t="s">
        <v>76</v>
      </c>
      <c r="O4" s="2" t="s">
        <v>63</v>
      </c>
      <c r="P4" s="2" t="s">
        <v>93</v>
      </c>
      <c r="Q4" s="14" t="s">
        <v>26</v>
      </c>
      <c r="R4" s="19" t="s">
        <v>68</v>
      </c>
      <c r="S4" s="2" t="s">
        <v>54</v>
      </c>
      <c r="T4" s="2" t="s">
        <v>77</v>
      </c>
      <c r="U4" s="2" t="s">
        <v>86</v>
      </c>
      <c r="V4" s="2" t="s">
        <v>75</v>
      </c>
      <c r="W4" s="2" t="s">
        <v>76</v>
      </c>
      <c r="X4" s="2" t="s">
        <v>63</v>
      </c>
      <c r="Y4" s="2" t="s">
        <v>93</v>
      </c>
      <c r="Z4" s="14" t="s">
        <v>26</v>
      </c>
      <c r="AA4" s="19" t="s">
        <v>68</v>
      </c>
      <c r="AB4" s="2" t="s">
        <v>54</v>
      </c>
      <c r="AC4" s="2" t="s">
        <v>77</v>
      </c>
      <c r="AD4" s="2" t="s">
        <v>86</v>
      </c>
      <c r="AE4" s="2" t="s">
        <v>75</v>
      </c>
      <c r="AF4" s="2" t="s">
        <v>76</v>
      </c>
      <c r="AG4" s="2" t="s">
        <v>63</v>
      </c>
      <c r="AH4" s="2" t="s">
        <v>93</v>
      </c>
      <c r="AI4" s="14" t="s">
        <v>26</v>
      </c>
      <c r="AJ4" s="19" t="s">
        <v>68</v>
      </c>
      <c r="AK4" s="2" t="s">
        <v>54</v>
      </c>
      <c r="AL4" s="2" t="s">
        <v>77</v>
      </c>
      <c r="AM4" s="2" t="s">
        <v>86</v>
      </c>
      <c r="AN4" s="2" t="s">
        <v>75</v>
      </c>
      <c r="AO4" s="2" t="s">
        <v>76</v>
      </c>
      <c r="AP4" s="2" t="s">
        <v>63</v>
      </c>
      <c r="AQ4" s="2" t="s">
        <v>93</v>
      </c>
      <c r="AR4" s="14" t="s">
        <v>26</v>
      </c>
      <c r="AS4" s="19" t="s">
        <v>68</v>
      </c>
      <c r="AT4" s="2" t="s">
        <v>54</v>
      </c>
      <c r="AU4" s="2" t="s">
        <v>77</v>
      </c>
      <c r="AV4" s="2" t="s">
        <v>86</v>
      </c>
      <c r="AW4" s="2" t="s">
        <v>75</v>
      </c>
      <c r="AX4" s="2" t="s">
        <v>76</v>
      </c>
      <c r="AY4" s="2" t="s">
        <v>63</v>
      </c>
      <c r="AZ4" s="2" t="s">
        <v>93</v>
      </c>
      <c r="BA4" s="14" t="s">
        <v>26</v>
      </c>
      <c r="BB4" s="19" t="s">
        <v>68</v>
      </c>
      <c r="BC4" s="2" t="s">
        <v>54</v>
      </c>
      <c r="BD4" s="2" t="s">
        <v>77</v>
      </c>
      <c r="BE4" s="2" t="s">
        <v>86</v>
      </c>
      <c r="BF4" s="2" t="s">
        <v>75</v>
      </c>
      <c r="BG4" s="2" t="s">
        <v>76</v>
      </c>
      <c r="BH4" s="2" t="s">
        <v>63</v>
      </c>
      <c r="BI4" s="2" t="s">
        <v>93</v>
      </c>
      <c r="BJ4" s="13"/>
    </row>
    <row r="5" spans="1:62" ht="18.75" customHeight="1">
      <c r="A5" s="13"/>
      <c r="B5" s="39"/>
      <c r="C5" s="17"/>
      <c r="D5" s="16">
        <v>0</v>
      </c>
      <c r="E5" s="16">
        <v>0</v>
      </c>
      <c r="F5" s="16">
        <v>0</v>
      </c>
      <c r="G5" s="16">
        <v>0</v>
      </c>
      <c r="H5" s="54"/>
      <c r="I5" s="55" t="s">
        <v>92</v>
      </c>
      <c r="J5" s="56" t="s">
        <v>39</v>
      </c>
      <c r="K5" s="56" t="s">
        <v>41</v>
      </c>
      <c r="L5" s="56" t="s">
        <v>42</v>
      </c>
      <c r="M5" s="56" t="s">
        <v>47</v>
      </c>
      <c r="N5" s="56" t="s">
        <v>48</v>
      </c>
      <c r="O5" s="56" t="s">
        <v>49</v>
      </c>
      <c r="P5" s="56" t="s">
        <v>50</v>
      </c>
      <c r="Q5" s="54"/>
      <c r="R5" s="55" t="s">
        <v>92</v>
      </c>
      <c r="S5" s="56" t="s">
        <v>39</v>
      </c>
      <c r="T5" s="56" t="s">
        <v>41</v>
      </c>
      <c r="U5" s="56" t="s">
        <v>42</v>
      </c>
      <c r="V5" s="56" t="s">
        <v>47</v>
      </c>
      <c r="W5" s="56" t="s">
        <v>48</v>
      </c>
      <c r="X5" s="56" t="s">
        <v>49</v>
      </c>
      <c r="Y5" s="56" t="s">
        <v>50</v>
      </c>
      <c r="Z5" s="54"/>
      <c r="AA5" s="55" t="s">
        <v>92</v>
      </c>
      <c r="AB5" s="56" t="s">
        <v>39</v>
      </c>
      <c r="AC5" s="56" t="s">
        <v>41</v>
      </c>
      <c r="AD5" s="56" t="s">
        <v>42</v>
      </c>
      <c r="AE5" s="56" t="s">
        <v>47</v>
      </c>
      <c r="AF5" s="56" t="s">
        <v>48</v>
      </c>
      <c r="AG5" s="56" t="s">
        <v>49</v>
      </c>
      <c r="AH5" s="56" t="s">
        <v>50</v>
      </c>
      <c r="AI5" s="54"/>
      <c r="AJ5" s="55" t="s">
        <v>92</v>
      </c>
      <c r="AK5" s="56" t="s">
        <v>39</v>
      </c>
      <c r="AL5" s="56" t="s">
        <v>41</v>
      </c>
      <c r="AM5" s="56" t="s">
        <v>42</v>
      </c>
      <c r="AN5" s="56" t="s">
        <v>47</v>
      </c>
      <c r="AO5" s="56" t="s">
        <v>48</v>
      </c>
      <c r="AP5" s="56" t="s">
        <v>49</v>
      </c>
      <c r="AQ5" s="56" t="s">
        <v>50</v>
      </c>
      <c r="AR5" s="54"/>
      <c r="AS5" s="55" t="s">
        <v>92</v>
      </c>
      <c r="AT5" s="56" t="s">
        <v>39</v>
      </c>
      <c r="AU5" s="56" t="s">
        <v>41</v>
      </c>
      <c r="AV5" s="56" t="s">
        <v>42</v>
      </c>
      <c r="AW5" s="56" t="s">
        <v>47</v>
      </c>
      <c r="AX5" s="56" t="s">
        <v>48</v>
      </c>
      <c r="AY5" s="56" t="s">
        <v>49</v>
      </c>
      <c r="AZ5" s="56" t="s">
        <v>50</v>
      </c>
      <c r="BA5" s="54"/>
      <c r="BB5" s="55" t="s">
        <v>92</v>
      </c>
      <c r="BC5" s="56" t="s">
        <v>39</v>
      </c>
      <c r="BD5" s="56" t="s">
        <v>41</v>
      </c>
      <c r="BE5" s="56" t="s">
        <v>42</v>
      </c>
      <c r="BF5" s="56" t="s">
        <v>47</v>
      </c>
      <c r="BG5" s="56" t="s">
        <v>48</v>
      </c>
      <c r="BH5" s="56" t="s">
        <v>49</v>
      </c>
      <c r="BI5" s="56" t="s">
        <v>50</v>
      </c>
      <c r="BJ5" s="13"/>
    </row>
    <row r="6" spans="1:62" ht="13.5" customHeight="1">
      <c r="A6" s="13"/>
      <c r="B6" s="41"/>
      <c r="C6" s="18"/>
      <c r="D6" s="16">
        <v>0</v>
      </c>
      <c r="E6" s="16">
        <v>0</v>
      </c>
      <c r="F6" s="16">
        <v>0</v>
      </c>
      <c r="G6" s="16">
        <v>0</v>
      </c>
      <c r="H6" s="35"/>
      <c r="I6" s="33"/>
      <c r="J6" s="34">
        <v>0</v>
      </c>
      <c r="K6" s="34">
        <v>0</v>
      </c>
      <c r="L6" s="34">
        <v>0</v>
      </c>
      <c r="M6" s="34">
        <v>0</v>
      </c>
      <c r="N6" s="34">
        <v>0</v>
      </c>
      <c r="O6" s="34">
        <v>0</v>
      </c>
      <c r="P6" s="34">
        <v>0</v>
      </c>
      <c r="Q6" s="42"/>
      <c r="R6" s="21"/>
      <c r="S6" s="16">
        <v>0</v>
      </c>
      <c r="T6" s="16">
        <v>0</v>
      </c>
      <c r="U6" s="16">
        <v>0</v>
      </c>
      <c r="V6" s="16">
        <v>0</v>
      </c>
      <c r="W6" s="16">
        <v>0</v>
      </c>
      <c r="X6" s="16">
        <v>0</v>
      </c>
      <c r="Y6" s="16">
        <v>0</v>
      </c>
      <c r="Z6" s="42"/>
      <c r="AA6" s="21"/>
      <c r="AB6" s="16">
        <v>0</v>
      </c>
      <c r="AC6" s="16">
        <v>0</v>
      </c>
      <c r="AD6" s="16">
        <v>0</v>
      </c>
      <c r="AE6" s="16">
        <v>0</v>
      </c>
      <c r="AF6" s="16">
        <v>0</v>
      </c>
      <c r="AG6" s="16">
        <v>0</v>
      </c>
      <c r="AH6" s="16">
        <v>0</v>
      </c>
      <c r="AI6" s="42"/>
      <c r="AJ6" s="21"/>
      <c r="AK6" s="16">
        <v>0</v>
      </c>
      <c r="AL6" s="16">
        <v>0</v>
      </c>
      <c r="AM6" s="16">
        <v>0</v>
      </c>
      <c r="AN6" s="16">
        <v>0</v>
      </c>
      <c r="AO6" s="16">
        <v>0</v>
      </c>
      <c r="AP6" s="16">
        <v>0</v>
      </c>
      <c r="AQ6" s="16">
        <v>0</v>
      </c>
      <c r="AR6" s="17"/>
      <c r="AS6" s="21"/>
      <c r="AT6" s="16">
        <v>0</v>
      </c>
      <c r="AU6" s="16">
        <v>0</v>
      </c>
      <c r="AV6" s="16">
        <v>0</v>
      </c>
      <c r="AW6" s="16">
        <v>0</v>
      </c>
      <c r="AX6" s="16">
        <v>0</v>
      </c>
      <c r="AY6" s="16">
        <v>0</v>
      </c>
      <c r="AZ6" s="16">
        <v>0</v>
      </c>
      <c r="BA6" s="17"/>
      <c r="BB6" s="21"/>
      <c r="BC6" s="16">
        <v>0</v>
      </c>
      <c r="BD6" s="16">
        <v>0</v>
      </c>
      <c r="BE6" s="16">
        <v>0</v>
      </c>
      <c r="BF6" s="16">
        <v>0</v>
      </c>
      <c r="BG6" s="16">
        <v>0</v>
      </c>
      <c r="BH6" s="16">
        <v>0</v>
      </c>
      <c r="BI6" s="16">
        <v>0</v>
      </c>
      <c r="BJ6" s="13"/>
    </row>
    <row r="7" spans="1:62" ht="13.5" customHeight="1">
      <c r="A7" s="13"/>
      <c r="B7" s="41"/>
      <c r="C7" s="18"/>
      <c r="D7" s="16">
        <v>0</v>
      </c>
      <c r="E7" s="16">
        <v>0</v>
      </c>
      <c r="F7" s="16">
        <v>0</v>
      </c>
      <c r="G7" s="16">
        <v>0</v>
      </c>
      <c r="H7" s="35"/>
      <c r="I7" s="33"/>
      <c r="J7" s="34">
        <v>0</v>
      </c>
      <c r="K7" s="34">
        <v>0</v>
      </c>
      <c r="L7" s="34">
        <v>0</v>
      </c>
      <c r="M7" s="34">
        <v>0</v>
      </c>
      <c r="N7" s="34">
        <v>0</v>
      </c>
      <c r="O7" s="34">
        <v>0</v>
      </c>
      <c r="P7" s="34">
        <v>0</v>
      </c>
      <c r="Q7" s="42"/>
      <c r="R7" s="21"/>
      <c r="S7" s="16">
        <v>0</v>
      </c>
      <c r="T7" s="16">
        <v>0</v>
      </c>
      <c r="U7" s="16">
        <v>0</v>
      </c>
      <c r="V7" s="16">
        <v>0</v>
      </c>
      <c r="W7" s="16">
        <v>0</v>
      </c>
      <c r="X7" s="16">
        <v>0</v>
      </c>
      <c r="Y7" s="16">
        <v>0</v>
      </c>
      <c r="Z7" s="17"/>
      <c r="AA7" s="21"/>
      <c r="AB7" s="16">
        <v>0</v>
      </c>
      <c r="AC7" s="16">
        <v>0</v>
      </c>
      <c r="AD7" s="16">
        <v>0</v>
      </c>
      <c r="AE7" s="16">
        <v>0</v>
      </c>
      <c r="AF7" s="16">
        <v>0</v>
      </c>
      <c r="AG7" s="16">
        <v>0</v>
      </c>
      <c r="AH7" s="16">
        <v>0</v>
      </c>
      <c r="AI7" s="42"/>
      <c r="AJ7" s="21"/>
      <c r="AK7" s="16">
        <v>0</v>
      </c>
      <c r="AL7" s="16">
        <v>0</v>
      </c>
      <c r="AM7" s="16">
        <v>0</v>
      </c>
      <c r="AN7" s="16">
        <v>0</v>
      </c>
      <c r="AO7" s="16">
        <v>0</v>
      </c>
      <c r="AP7" s="16">
        <v>0</v>
      </c>
      <c r="AQ7" s="16">
        <v>0</v>
      </c>
      <c r="AR7" s="17"/>
      <c r="AS7" s="21"/>
      <c r="AT7" s="16">
        <v>0</v>
      </c>
      <c r="AU7" s="16">
        <v>0</v>
      </c>
      <c r="AV7" s="16">
        <v>0</v>
      </c>
      <c r="AW7" s="16">
        <v>0</v>
      </c>
      <c r="AX7" s="16">
        <v>0</v>
      </c>
      <c r="AY7" s="16">
        <v>0</v>
      </c>
      <c r="AZ7" s="16">
        <v>0</v>
      </c>
      <c r="BA7" s="17"/>
      <c r="BB7" s="21"/>
      <c r="BC7" s="16">
        <v>0</v>
      </c>
      <c r="BD7" s="16">
        <v>0</v>
      </c>
      <c r="BE7" s="16">
        <v>0</v>
      </c>
      <c r="BF7" s="16">
        <v>0</v>
      </c>
      <c r="BG7" s="16">
        <v>0</v>
      </c>
      <c r="BH7" s="16">
        <v>0</v>
      </c>
      <c r="BI7" s="16">
        <v>0</v>
      </c>
      <c r="BJ7" s="13"/>
    </row>
    <row r="8" spans="1:62" ht="13.5" customHeight="1">
      <c r="A8" s="13"/>
      <c r="B8" s="41"/>
      <c r="C8" s="17"/>
      <c r="D8" s="16">
        <v>0</v>
      </c>
      <c r="E8" s="16">
        <v>0</v>
      </c>
      <c r="F8" s="16">
        <v>0</v>
      </c>
      <c r="G8" s="16">
        <v>0</v>
      </c>
      <c r="H8" s="40"/>
      <c r="I8" s="33"/>
      <c r="J8" s="34">
        <v>0</v>
      </c>
      <c r="K8" s="34">
        <v>0</v>
      </c>
      <c r="L8" s="34">
        <v>0</v>
      </c>
      <c r="M8" s="34">
        <v>0</v>
      </c>
      <c r="N8" s="34">
        <v>0</v>
      </c>
      <c r="O8" s="34">
        <v>0</v>
      </c>
      <c r="P8" s="34">
        <v>0</v>
      </c>
      <c r="Q8" s="42"/>
      <c r="R8" s="21"/>
      <c r="S8" s="16">
        <v>0</v>
      </c>
      <c r="T8" s="16">
        <v>0</v>
      </c>
      <c r="U8" s="16">
        <v>0</v>
      </c>
      <c r="V8" s="16">
        <v>0</v>
      </c>
      <c r="W8" s="16">
        <v>0</v>
      </c>
      <c r="X8" s="16">
        <v>0</v>
      </c>
      <c r="Y8" s="16">
        <v>0</v>
      </c>
      <c r="Z8" s="17"/>
      <c r="AA8" s="21"/>
      <c r="AB8" s="16">
        <v>0</v>
      </c>
      <c r="AC8" s="16">
        <v>0</v>
      </c>
      <c r="AD8" s="16">
        <v>0</v>
      </c>
      <c r="AE8" s="16">
        <v>0</v>
      </c>
      <c r="AF8" s="16">
        <v>0</v>
      </c>
      <c r="AG8" s="16">
        <v>0</v>
      </c>
      <c r="AH8" s="16">
        <v>0</v>
      </c>
      <c r="AI8" s="17"/>
      <c r="AJ8" s="21"/>
      <c r="AK8" s="16">
        <v>0</v>
      </c>
      <c r="AL8" s="16">
        <v>0</v>
      </c>
      <c r="AM8" s="16">
        <v>0</v>
      </c>
      <c r="AN8" s="16">
        <v>0</v>
      </c>
      <c r="AO8" s="16">
        <v>0</v>
      </c>
      <c r="AP8" s="16">
        <v>0</v>
      </c>
      <c r="AQ8" s="16">
        <v>0</v>
      </c>
      <c r="AR8" s="17"/>
      <c r="AS8" s="21"/>
      <c r="AT8" s="16">
        <v>0</v>
      </c>
      <c r="AU8" s="16">
        <v>0</v>
      </c>
      <c r="AV8" s="16">
        <v>0</v>
      </c>
      <c r="AW8" s="16">
        <v>0</v>
      </c>
      <c r="AX8" s="16">
        <v>0</v>
      </c>
      <c r="AY8" s="16">
        <v>0</v>
      </c>
      <c r="AZ8" s="16">
        <v>0</v>
      </c>
      <c r="BA8" s="17"/>
      <c r="BB8" s="21"/>
      <c r="BC8" s="16">
        <v>0</v>
      </c>
      <c r="BD8" s="16">
        <v>0</v>
      </c>
      <c r="BE8" s="16">
        <v>0</v>
      </c>
      <c r="BF8" s="16">
        <v>0</v>
      </c>
      <c r="BG8" s="16">
        <v>0</v>
      </c>
      <c r="BH8" s="16">
        <v>0</v>
      </c>
      <c r="BI8" s="16">
        <v>0</v>
      </c>
      <c r="BJ8" s="13"/>
    </row>
    <row r="9" spans="1:62" ht="13.5" customHeight="1">
      <c r="A9" s="13"/>
      <c r="B9" s="41"/>
      <c r="C9" s="17"/>
      <c r="D9" s="16">
        <v>0</v>
      </c>
      <c r="E9" s="16">
        <v>0</v>
      </c>
      <c r="F9" s="16">
        <v>0</v>
      </c>
      <c r="G9" s="16">
        <v>0</v>
      </c>
      <c r="H9" s="40"/>
      <c r="I9" s="33"/>
      <c r="J9" s="34">
        <v>0</v>
      </c>
      <c r="K9" s="34">
        <v>0</v>
      </c>
      <c r="L9" s="34">
        <v>0</v>
      </c>
      <c r="M9" s="34">
        <v>0</v>
      </c>
      <c r="N9" s="34">
        <v>0</v>
      </c>
      <c r="O9" s="34">
        <v>0</v>
      </c>
      <c r="P9" s="34">
        <v>0</v>
      </c>
      <c r="Q9" s="17"/>
      <c r="R9" s="21"/>
      <c r="S9" s="16">
        <v>0</v>
      </c>
      <c r="T9" s="16">
        <v>0</v>
      </c>
      <c r="U9" s="16">
        <v>0</v>
      </c>
      <c r="V9" s="16">
        <v>0</v>
      </c>
      <c r="W9" s="16">
        <v>0</v>
      </c>
      <c r="X9" s="16">
        <v>0</v>
      </c>
      <c r="Y9" s="16">
        <v>0</v>
      </c>
      <c r="Z9" s="17"/>
      <c r="AA9" s="21"/>
      <c r="AB9" s="16">
        <v>0</v>
      </c>
      <c r="AC9" s="16">
        <v>0</v>
      </c>
      <c r="AD9" s="16">
        <v>0</v>
      </c>
      <c r="AE9" s="16">
        <v>0</v>
      </c>
      <c r="AF9" s="16">
        <v>0</v>
      </c>
      <c r="AG9" s="16">
        <v>0</v>
      </c>
      <c r="AH9" s="16">
        <v>0</v>
      </c>
      <c r="AI9" s="17"/>
      <c r="AJ9" s="21"/>
      <c r="AK9" s="16">
        <v>0</v>
      </c>
      <c r="AL9" s="16">
        <v>0</v>
      </c>
      <c r="AM9" s="16">
        <v>0</v>
      </c>
      <c r="AN9" s="16">
        <v>0</v>
      </c>
      <c r="AO9" s="16">
        <v>0</v>
      </c>
      <c r="AP9" s="16">
        <v>0</v>
      </c>
      <c r="AQ9" s="16">
        <v>0</v>
      </c>
      <c r="AR9" s="17"/>
      <c r="AS9" s="21"/>
      <c r="AT9" s="16">
        <v>0</v>
      </c>
      <c r="AU9" s="16">
        <v>0</v>
      </c>
      <c r="AV9" s="16">
        <v>0</v>
      </c>
      <c r="AW9" s="16">
        <v>0</v>
      </c>
      <c r="AX9" s="16">
        <v>0</v>
      </c>
      <c r="AY9" s="16">
        <v>0</v>
      </c>
      <c r="AZ9" s="16">
        <v>0</v>
      </c>
      <c r="BA9" s="17"/>
      <c r="BB9" s="21"/>
      <c r="BC9" s="16">
        <v>0</v>
      </c>
      <c r="BD9" s="16">
        <v>0</v>
      </c>
      <c r="BE9" s="16">
        <v>0</v>
      </c>
      <c r="BF9" s="16">
        <v>0</v>
      </c>
      <c r="BG9" s="16">
        <v>0</v>
      </c>
      <c r="BH9" s="16">
        <v>0</v>
      </c>
      <c r="BI9" s="16">
        <v>0</v>
      </c>
      <c r="BJ9" s="13"/>
    </row>
    <row r="10" spans="1:62" ht="13.5" customHeight="1">
      <c r="A10" s="13"/>
      <c r="B10" s="41"/>
      <c r="C10" s="18"/>
      <c r="D10" s="16">
        <v>0</v>
      </c>
      <c r="E10" s="16">
        <v>0</v>
      </c>
      <c r="F10" s="16">
        <v>0</v>
      </c>
      <c r="G10" s="16">
        <v>0</v>
      </c>
      <c r="H10" s="40"/>
      <c r="I10" s="33"/>
      <c r="J10" s="34">
        <v>0</v>
      </c>
      <c r="K10" s="34">
        <v>0</v>
      </c>
      <c r="L10" s="34">
        <v>0</v>
      </c>
      <c r="M10" s="34">
        <v>0</v>
      </c>
      <c r="N10" s="34">
        <v>0</v>
      </c>
      <c r="O10" s="34">
        <v>0</v>
      </c>
      <c r="P10" s="34">
        <v>0</v>
      </c>
      <c r="Q10" s="17"/>
      <c r="R10" s="21"/>
      <c r="S10" s="16">
        <v>0</v>
      </c>
      <c r="T10" s="16">
        <v>0</v>
      </c>
      <c r="U10" s="16">
        <v>0</v>
      </c>
      <c r="V10" s="16">
        <v>0</v>
      </c>
      <c r="W10" s="16">
        <v>0</v>
      </c>
      <c r="X10" s="16">
        <v>0</v>
      </c>
      <c r="Y10" s="16">
        <v>0</v>
      </c>
      <c r="Z10" s="17"/>
      <c r="AA10" s="21"/>
      <c r="AB10" s="16">
        <v>0</v>
      </c>
      <c r="AC10" s="16">
        <v>0</v>
      </c>
      <c r="AD10" s="16">
        <v>0</v>
      </c>
      <c r="AE10" s="16">
        <v>0</v>
      </c>
      <c r="AF10" s="16">
        <v>0</v>
      </c>
      <c r="AG10" s="16">
        <v>0</v>
      </c>
      <c r="AH10" s="16">
        <v>0</v>
      </c>
      <c r="AI10" s="17"/>
      <c r="AJ10" s="21"/>
      <c r="AK10" s="16">
        <v>0</v>
      </c>
      <c r="AL10" s="16">
        <v>0</v>
      </c>
      <c r="AM10" s="16">
        <v>0</v>
      </c>
      <c r="AN10" s="16">
        <v>0</v>
      </c>
      <c r="AO10" s="16">
        <v>0</v>
      </c>
      <c r="AP10" s="16">
        <v>0</v>
      </c>
      <c r="AQ10" s="16">
        <v>0</v>
      </c>
      <c r="AR10" s="17"/>
      <c r="AS10" s="21"/>
      <c r="AT10" s="16">
        <v>0</v>
      </c>
      <c r="AU10" s="16">
        <v>0</v>
      </c>
      <c r="AV10" s="16">
        <v>0</v>
      </c>
      <c r="AW10" s="16">
        <v>0</v>
      </c>
      <c r="AX10" s="16">
        <v>0</v>
      </c>
      <c r="AY10" s="16">
        <v>0</v>
      </c>
      <c r="AZ10" s="16">
        <v>0</v>
      </c>
      <c r="BA10" s="17"/>
      <c r="BB10" s="21"/>
      <c r="BC10" s="16">
        <v>0</v>
      </c>
      <c r="BD10" s="16">
        <v>0</v>
      </c>
      <c r="BE10" s="16">
        <v>0</v>
      </c>
      <c r="BF10" s="16">
        <v>0</v>
      </c>
      <c r="BG10" s="16">
        <v>0</v>
      </c>
      <c r="BH10" s="16">
        <v>0</v>
      </c>
      <c r="BI10" s="16">
        <v>0</v>
      </c>
      <c r="BJ10" s="13"/>
    </row>
    <row r="11" spans="1:62" ht="13.5" customHeight="1">
      <c r="A11" s="13"/>
      <c r="B11" s="41"/>
      <c r="C11" s="18"/>
      <c r="D11" s="16">
        <v>0</v>
      </c>
      <c r="E11" s="16">
        <v>0</v>
      </c>
      <c r="F11" s="16">
        <v>0</v>
      </c>
      <c r="G11" s="16">
        <v>0</v>
      </c>
      <c r="H11" s="42"/>
      <c r="I11" s="21"/>
      <c r="J11" s="16">
        <v>0</v>
      </c>
      <c r="K11" s="16">
        <v>0</v>
      </c>
      <c r="L11" s="16">
        <v>0</v>
      </c>
      <c r="M11" s="16">
        <v>0</v>
      </c>
      <c r="N11" s="16">
        <v>0</v>
      </c>
      <c r="O11" s="34">
        <v>0</v>
      </c>
      <c r="P11" s="16">
        <v>0</v>
      </c>
      <c r="Q11" s="17"/>
      <c r="R11" s="21"/>
      <c r="S11" s="16">
        <v>0</v>
      </c>
      <c r="T11" s="16">
        <v>0</v>
      </c>
      <c r="U11" s="16">
        <v>0</v>
      </c>
      <c r="V11" s="16">
        <v>0</v>
      </c>
      <c r="W11" s="16">
        <v>0</v>
      </c>
      <c r="X11" s="16">
        <v>0</v>
      </c>
      <c r="Y11" s="16">
        <v>0</v>
      </c>
      <c r="Z11" s="17"/>
      <c r="AA11" s="21"/>
      <c r="AB11" s="16">
        <v>0</v>
      </c>
      <c r="AC11" s="16">
        <v>0</v>
      </c>
      <c r="AD11" s="16">
        <v>0</v>
      </c>
      <c r="AE11" s="16">
        <v>0</v>
      </c>
      <c r="AF11" s="16">
        <v>0</v>
      </c>
      <c r="AG11" s="16">
        <v>0</v>
      </c>
      <c r="AH11" s="16">
        <v>0</v>
      </c>
      <c r="AI11" s="17"/>
      <c r="AJ11" s="21"/>
      <c r="AK11" s="16">
        <v>0</v>
      </c>
      <c r="AL11" s="16">
        <v>0</v>
      </c>
      <c r="AM11" s="16">
        <v>0</v>
      </c>
      <c r="AN11" s="16">
        <v>0</v>
      </c>
      <c r="AO11" s="16">
        <v>0</v>
      </c>
      <c r="AP11" s="16">
        <v>0</v>
      </c>
      <c r="AQ11" s="16">
        <v>0</v>
      </c>
      <c r="AR11" s="17"/>
      <c r="AS11" s="21"/>
      <c r="AT11" s="16">
        <v>0</v>
      </c>
      <c r="AU11" s="16">
        <v>0</v>
      </c>
      <c r="AV11" s="16">
        <v>0</v>
      </c>
      <c r="AW11" s="16">
        <v>0</v>
      </c>
      <c r="AX11" s="16">
        <v>0</v>
      </c>
      <c r="AY11" s="16">
        <v>0</v>
      </c>
      <c r="AZ11" s="16">
        <v>0</v>
      </c>
      <c r="BA11" s="17"/>
      <c r="BB11" s="21"/>
      <c r="BC11" s="16">
        <v>0</v>
      </c>
      <c r="BD11" s="16">
        <v>0</v>
      </c>
      <c r="BE11" s="16">
        <v>0</v>
      </c>
      <c r="BF11" s="16">
        <v>0</v>
      </c>
      <c r="BG11" s="16">
        <v>0</v>
      </c>
      <c r="BH11" s="16">
        <v>0</v>
      </c>
      <c r="BI11" s="16">
        <v>0</v>
      </c>
      <c r="BJ11" s="13"/>
    </row>
    <row r="12" spans="1:62" ht="13.5" customHeight="1">
      <c r="A12" s="13"/>
      <c r="B12" s="41"/>
      <c r="C12" s="18"/>
      <c r="D12" s="16">
        <v>0</v>
      </c>
      <c r="E12" s="16">
        <v>0</v>
      </c>
      <c r="F12" s="16">
        <v>0</v>
      </c>
      <c r="G12" s="16">
        <v>0</v>
      </c>
      <c r="H12" s="42"/>
      <c r="I12" s="21"/>
      <c r="J12" s="16">
        <v>0</v>
      </c>
      <c r="K12" s="16">
        <v>0</v>
      </c>
      <c r="L12" s="16">
        <v>0</v>
      </c>
      <c r="M12" s="16">
        <v>0</v>
      </c>
      <c r="N12" s="16">
        <v>0</v>
      </c>
      <c r="O12" s="34">
        <v>0</v>
      </c>
      <c r="P12" s="16">
        <v>0</v>
      </c>
      <c r="Q12" s="17"/>
      <c r="R12" s="21"/>
      <c r="S12" s="16">
        <v>0</v>
      </c>
      <c r="T12" s="16">
        <v>0</v>
      </c>
      <c r="U12" s="16">
        <v>0</v>
      </c>
      <c r="V12" s="16">
        <v>0</v>
      </c>
      <c r="W12" s="16">
        <v>0</v>
      </c>
      <c r="X12" s="16">
        <v>0</v>
      </c>
      <c r="Y12" s="16">
        <v>0</v>
      </c>
      <c r="Z12" s="17"/>
      <c r="AA12" s="21"/>
      <c r="AB12" s="16">
        <v>0</v>
      </c>
      <c r="AC12" s="16">
        <v>0</v>
      </c>
      <c r="AD12" s="16">
        <v>0</v>
      </c>
      <c r="AE12" s="16">
        <v>0</v>
      </c>
      <c r="AF12" s="16">
        <v>0</v>
      </c>
      <c r="AG12" s="16">
        <v>0</v>
      </c>
      <c r="AH12" s="16">
        <v>0</v>
      </c>
      <c r="AI12" s="17"/>
      <c r="AJ12" s="21"/>
      <c r="AK12" s="16">
        <v>0</v>
      </c>
      <c r="AL12" s="16">
        <v>0</v>
      </c>
      <c r="AM12" s="16">
        <v>0</v>
      </c>
      <c r="AN12" s="16">
        <v>0</v>
      </c>
      <c r="AO12" s="16">
        <v>0</v>
      </c>
      <c r="AP12" s="16">
        <v>0</v>
      </c>
      <c r="AQ12" s="16">
        <v>0</v>
      </c>
      <c r="AR12" s="17"/>
      <c r="AS12" s="21"/>
      <c r="AT12" s="16">
        <v>0</v>
      </c>
      <c r="AU12" s="16">
        <v>0</v>
      </c>
      <c r="AV12" s="16">
        <v>0</v>
      </c>
      <c r="AW12" s="16">
        <v>0</v>
      </c>
      <c r="AX12" s="16">
        <v>0</v>
      </c>
      <c r="AY12" s="16">
        <v>0</v>
      </c>
      <c r="AZ12" s="16">
        <v>0</v>
      </c>
      <c r="BA12" s="17"/>
      <c r="BB12" s="21"/>
      <c r="BC12" s="16">
        <v>0</v>
      </c>
      <c r="BD12" s="16">
        <v>0</v>
      </c>
      <c r="BE12" s="16">
        <v>0</v>
      </c>
      <c r="BF12" s="16">
        <v>0</v>
      </c>
      <c r="BG12" s="16">
        <v>0</v>
      </c>
      <c r="BH12" s="16">
        <v>0</v>
      </c>
      <c r="BI12" s="16">
        <v>0</v>
      </c>
      <c r="BJ12" s="13"/>
    </row>
    <row r="13" spans="1:62" ht="13.5" customHeight="1">
      <c r="A13" s="13"/>
      <c r="B13" s="41"/>
      <c r="C13" s="18"/>
      <c r="D13" s="16">
        <v>0</v>
      </c>
      <c r="E13" s="16">
        <v>0</v>
      </c>
      <c r="F13" s="16">
        <v>0</v>
      </c>
      <c r="G13" s="16">
        <v>0</v>
      </c>
      <c r="H13" s="42"/>
      <c r="I13" s="21"/>
      <c r="J13" s="16">
        <v>0</v>
      </c>
      <c r="K13" s="16">
        <v>0</v>
      </c>
      <c r="L13" s="16">
        <v>0</v>
      </c>
      <c r="M13" s="16">
        <v>0</v>
      </c>
      <c r="N13" s="16">
        <v>0</v>
      </c>
      <c r="O13" s="34">
        <v>0</v>
      </c>
      <c r="P13" s="16">
        <v>0</v>
      </c>
      <c r="Q13" s="17"/>
      <c r="R13" s="21"/>
      <c r="S13" s="16">
        <v>0</v>
      </c>
      <c r="T13" s="16">
        <v>0</v>
      </c>
      <c r="U13" s="16">
        <v>0</v>
      </c>
      <c r="V13" s="16">
        <v>0</v>
      </c>
      <c r="W13" s="16">
        <v>0</v>
      </c>
      <c r="X13" s="16">
        <v>0</v>
      </c>
      <c r="Y13" s="16">
        <v>0</v>
      </c>
      <c r="Z13" s="17"/>
      <c r="AA13" s="21"/>
      <c r="AB13" s="16">
        <v>0</v>
      </c>
      <c r="AC13" s="16">
        <v>0</v>
      </c>
      <c r="AD13" s="16">
        <v>0</v>
      </c>
      <c r="AE13" s="16">
        <v>0</v>
      </c>
      <c r="AF13" s="16">
        <v>0</v>
      </c>
      <c r="AG13" s="16">
        <v>0</v>
      </c>
      <c r="AH13" s="16">
        <v>0</v>
      </c>
      <c r="AI13" s="17"/>
      <c r="AJ13" s="21"/>
      <c r="AK13" s="16">
        <v>0</v>
      </c>
      <c r="AL13" s="16">
        <v>0</v>
      </c>
      <c r="AM13" s="16">
        <v>0</v>
      </c>
      <c r="AN13" s="16">
        <v>0</v>
      </c>
      <c r="AO13" s="16">
        <v>0</v>
      </c>
      <c r="AP13" s="16">
        <v>0</v>
      </c>
      <c r="AQ13" s="16">
        <v>0</v>
      </c>
      <c r="AR13" s="17"/>
      <c r="AS13" s="21"/>
      <c r="AT13" s="16">
        <v>0</v>
      </c>
      <c r="AU13" s="16">
        <v>0</v>
      </c>
      <c r="AV13" s="16">
        <v>0</v>
      </c>
      <c r="AW13" s="16">
        <v>0</v>
      </c>
      <c r="AX13" s="16">
        <v>0</v>
      </c>
      <c r="AY13" s="16">
        <v>0</v>
      </c>
      <c r="AZ13" s="16">
        <v>0</v>
      </c>
      <c r="BA13" s="17"/>
      <c r="BB13" s="21"/>
      <c r="BC13" s="16">
        <v>0</v>
      </c>
      <c r="BD13" s="16">
        <v>0</v>
      </c>
      <c r="BE13" s="16">
        <v>0</v>
      </c>
      <c r="BF13" s="16">
        <v>0</v>
      </c>
      <c r="BG13" s="16">
        <v>0</v>
      </c>
      <c r="BH13" s="16">
        <v>0</v>
      </c>
      <c r="BI13" s="16">
        <v>0</v>
      </c>
      <c r="BJ13" s="13"/>
    </row>
    <row r="14" spans="1:62" ht="13.5" customHeight="1">
      <c r="A14" s="13"/>
      <c r="B14" s="41"/>
      <c r="C14" s="18"/>
      <c r="D14" s="16">
        <v>0</v>
      </c>
      <c r="E14" s="16">
        <v>0</v>
      </c>
      <c r="F14" s="16">
        <v>0</v>
      </c>
      <c r="G14" s="16">
        <v>0</v>
      </c>
      <c r="H14" s="42"/>
      <c r="I14" s="21"/>
      <c r="J14" s="16">
        <v>0</v>
      </c>
      <c r="K14" s="16">
        <v>0</v>
      </c>
      <c r="L14" s="16">
        <v>0</v>
      </c>
      <c r="M14" s="16">
        <v>0</v>
      </c>
      <c r="N14" s="16">
        <v>0</v>
      </c>
      <c r="O14" s="34">
        <v>0</v>
      </c>
      <c r="P14" s="16">
        <v>0</v>
      </c>
      <c r="Q14" s="17"/>
      <c r="R14" s="21"/>
      <c r="S14" s="16">
        <v>0</v>
      </c>
      <c r="T14" s="16">
        <v>0</v>
      </c>
      <c r="U14" s="16">
        <v>0</v>
      </c>
      <c r="V14" s="16">
        <v>0</v>
      </c>
      <c r="W14" s="16">
        <v>0</v>
      </c>
      <c r="X14" s="16">
        <v>0</v>
      </c>
      <c r="Y14" s="16">
        <v>0</v>
      </c>
      <c r="Z14" s="17"/>
      <c r="AA14" s="21"/>
      <c r="AB14" s="16">
        <v>0</v>
      </c>
      <c r="AC14" s="16">
        <v>0</v>
      </c>
      <c r="AD14" s="16">
        <v>0</v>
      </c>
      <c r="AE14" s="16">
        <v>0</v>
      </c>
      <c r="AF14" s="16">
        <v>0</v>
      </c>
      <c r="AG14" s="16">
        <v>0</v>
      </c>
      <c r="AH14" s="16">
        <v>0</v>
      </c>
      <c r="AI14" s="17"/>
      <c r="AJ14" s="21"/>
      <c r="AK14" s="16">
        <v>0</v>
      </c>
      <c r="AL14" s="16">
        <v>0</v>
      </c>
      <c r="AM14" s="16">
        <v>0</v>
      </c>
      <c r="AN14" s="16">
        <v>0</v>
      </c>
      <c r="AO14" s="16">
        <v>0</v>
      </c>
      <c r="AP14" s="16">
        <v>0</v>
      </c>
      <c r="AQ14" s="16">
        <v>0</v>
      </c>
      <c r="AR14" s="17"/>
      <c r="AS14" s="21"/>
      <c r="AT14" s="16">
        <v>0</v>
      </c>
      <c r="AU14" s="16">
        <v>0</v>
      </c>
      <c r="AV14" s="16">
        <v>0</v>
      </c>
      <c r="AW14" s="16">
        <v>0</v>
      </c>
      <c r="AX14" s="16">
        <v>0</v>
      </c>
      <c r="AY14" s="16">
        <v>0</v>
      </c>
      <c r="AZ14" s="16">
        <v>0</v>
      </c>
      <c r="BA14" s="17"/>
      <c r="BB14" s="21"/>
      <c r="BC14" s="16">
        <v>0</v>
      </c>
      <c r="BD14" s="16">
        <v>0</v>
      </c>
      <c r="BE14" s="16">
        <v>0</v>
      </c>
      <c r="BF14" s="16">
        <v>0</v>
      </c>
      <c r="BG14" s="16">
        <v>0</v>
      </c>
      <c r="BH14" s="16">
        <v>0</v>
      </c>
      <c r="BI14" s="16">
        <v>0</v>
      </c>
      <c r="BJ14" s="13"/>
    </row>
    <row r="15" spans="1:62" ht="13.5" customHeight="1">
      <c r="A15" s="13"/>
      <c r="B15" s="41"/>
      <c r="C15" s="18"/>
      <c r="D15" s="16">
        <v>0</v>
      </c>
      <c r="E15" s="16">
        <v>0</v>
      </c>
      <c r="F15" s="16">
        <v>0</v>
      </c>
      <c r="G15" s="16">
        <v>0</v>
      </c>
      <c r="H15" s="42"/>
      <c r="I15" s="21"/>
      <c r="J15" s="16">
        <v>0</v>
      </c>
      <c r="K15" s="16">
        <v>0</v>
      </c>
      <c r="L15" s="16">
        <v>0</v>
      </c>
      <c r="M15" s="16">
        <v>0</v>
      </c>
      <c r="N15" s="16">
        <v>0</v>
      </c>
      <c r="O15" s="34">
        <v>0</v>
      </c>
      <c r="P15" s="16">
        <v>0</v>
      </c>
      <c r="Q15" s="17"/>
      <c r="R15" s="21"/>
      <c r="S15" s="16">
        <v>0</v>
      </c>
      <c r="T15" s="16">
        <v>0</v>
      </c>
      <c r="U15" s="16">
        <v>0</v>
      </c>
      <c r="V15" s="16">
        <v>0</v>
      </c>
      <c r="W15" s="16">
        <v>0</v>
      </c>
      <c r="X15" s="16">
        <v>0</v>
      </c>
      <c r="Y15" s="16">
        <v>0</v>
      </c>
      <c r="Z15" s="17"/>
      <c r="AA15" s="21"/>
      <c r="AB15" s="16">
        <v>0</v>
      </c>
      <c r="AC15" s="16">
        <v>0</v>
      </c>
      <c r="AD15" s="16">
        <v>0</v>
      </c>
      <c r="AE15" s="16">
        <v>0</v>
      </c>
      <c r="AF15" s="16">
        <v>0</v>
      </c>
      <c r="AG15" s="16">
        <v>0</v>
      </c>
      <c r="AH15" s="16">
        <v>0</v>
      </c>
      <c r="AI15" s="17"/>
      <c r="AJ15" s="21"/>
      <c r="AK15" s="16">
        <v>0</v>
      </c>
      <c r="AL15" s="16">
        <v>0</v>
      </c>
      <c r="AM15" s="16">
        <v>0</v>
      </c>
      <c r="AN15" s="16">
        <v>0</v>
      </c>
      <c r="AO15" s="16">
        <v>0</v>
      </c>
      <c r="AP15" s="16">
        <v>0</v>
      </c>
      <c r="AQ15" s="16">
        <v>0</v>
      </c>
      <c r="AR15" s="17"/>
      <c r="AS15" s="21"/>
      <c r="AT15" s="16">
        <v>0</v>
      </c>
      <c r="AU15" s="16">
        <v>0</v>
      </c>
      <c r="AV15" s="16">
        <v>0</v>
      </c>
      <c r="AW15" s="16">
        <v>0</v>
      </c>
      <c r="AX15" s="16">
        <v>0</v>
      </c>
      <c r="AY15" s="16">
        <v>0</v>
      </c>
      <c r="AZ15" s="16">
        <v>0</v>
      </c>
      <c r="BA15" s="17"/>
      <c r="BB15" s="21"/>
      <c r="BC15" s="16">
        <v>0</v>
      </c>
      <c r="BD15" s="16">
        <v>0</v>
      </c>
      <c r="BE15" s="16">
        <v>0</v>
      </c>
      <c r="BF15" s="16">
        <v>0</v>
      </c>
      <c r="BG15" s="16">
        <v>0</v>
      </c>
      <c r="BH15" s="16">
        <v>0</v>
      </c>
      <c r="BI15" s="16">
        <v>0</v>
      </c>
      <c r="BJ15" s="13"/>
    </row>
    <row r="16" spans="1:62" ht="13.5" customHeight="1">
      <c r="A16" s="13"/>
      <c r="B16" s="41"/>
      <c r="C16" s="18"/>
      <c r="D16" s="16">
        <v>0</v>
      </c>
      <c r="E16" s="16">
        <v>0</v>
      </c>
      <c r="F16" s="16">
        <v>0</v>
      </c>
      <c r="G16" s="16">
        <v>0</v>
      </c>
      <c r="H16" s="42"/>
      <c r="I16" s="21"/>
      <c r="J16" s="16">
        <v>0</v>
      </c>
      <c r="K16" s="16">
        <v>0</v>
      </c>
      <c r="L16" s="16">
        <v>0</v>
      </c>
      <c r="M16" s="16">
        <v>0</v>
      </c>
      <c r="N16" s="16">
        <v>0</v>
      </c>
      <c r="O16" s="34">
        <v>0</v>
      </c>
      <c r="P16" s="16">
        <v>0</v>
      </c>
      <c r="Q16" s="17"/>
      <c r="R16" s="21"/>
      <c r="S16" s="16">
        <v>0</v>
      </c>
      <c r="T16" s="16">
        <v>0</v>
      </c>
      <c r="U16" s="16">
        <v>0</v>
      </c>
      <c r="V16" s="16">
        <v>0</v>
      </c>
      <c r="W16" s="16">
        <v>0</v>
      </c>
      <c r="X16" s="16">
        <v>0</v>
      </c>
      <c r="Y16" s="16">
        <v>0</v>
      </c>
      <c r="Z16" s="17"/>
      <c r="AA16" s="21"/>
      <c r="AB16" s="16">
        <v>0</v>
      </c>
      <c r="AC16" s="16">
        <v>0</v>
      </c>
      <c r="AD16" s="16">
        <v>0</v>
      </c>
      <c r="AE16" s="16">
        <v>0</v>
      </c>
      <c r="AF16" s="16">
        <v>0</v>
      </c>
      <c r="AG16" s="16">
        <v>0</v>
      </c>
      <c r="AH16" s="16">
        <v>0</v>
      </c>
      <c r="AI16" s="17"/>
      <c r="AJ16" s="21"/>
      <c r="AK16" s="16">
        <v>0</v>
      </c>
      <c r="AL16" s="16">
        <v>0</v>
      </c>
      <c r="AM16" s="16">
        <v>0</v>
      </c>
      <c r="AN16" s="16">
        <v>0</v>
      </c>
      <c r="AO16" s="16">
        <v>0</v>
      </c>
      <c r="AP16" s="16">
        <v>0</v>
      </c>
      <c r="AQ16" s="16">
        <v>0</v>
      </c>
      <c r="AR16" s="17"/>
      <c r="AS16" s="21"/>
      <c r="AT16" s="16">
        <v>0</v>
      </c>
      <c r="AU16" s="16">
        <v>0</v>
      </c>
      <c r="AV16" s="16">
        <v>0</v>
      </c>
      <c r="AW16" s="16">
        <v>0</v>
      </c>
      <c r="AX16" s="16">
        <v>0</v>
      </c>
      <c r="AY16" s="16">
        <v>0</v>
      </c>
      <c r="AZ16" s="16">
        <v>0</v>
      </c>
      <c r="BA16" s="17"/>
      <c r="BB16" s="21"/>
      <c r="BC16" s="16">
        <v>0</v>
      </c>
      <c r="BD16" s="16">
        <v>0</v>
      </c>
      <c r="BE16" s="16">
        <v>0</v>
      </c>
      <c r="BF16" s="16">
        <v>0</v>
      </c>
      <c r="BG16" s="16">
        <v>0</v>
      </c>
      <c r="BH16" s="16">
        <v>0</v>
      </c>
      <c r="BI16" s="16">
        <v>0</v>
      </c>
      <c r="BJ16" s="13"/>
    </row>
    <row r="17" spans="1:62" ht="13.5" customHeight="1">
      <c r="A17" s="13"/>
      <c r="B17" s="41"/>
      <c r="C17" s="18"/>
      <c r="D17" s="16">
        <v>0</v>
      </c>
      <c r="E17" s="16">
        <v>0</v>
      </c>
      <c r="F17" s="16">
        <v>0</v>
      </c>
      <c r="G17" s="16">
        <v>0</v>
      </c>
      <c r="H17" s="42"/>
      <c r="I17" s="21"/>
      <c r="J17" s="16">
        <v>0</v>
      </c>
      <c r="K17" s="16">
        <v>0</v>
      </c>
      <c r="L17" s="16">
        <v>0</v>
      </c>
      <c r="M17" s="16">
        <v>0</v>
      </c>
      <c r="N17" s="16">
        <v>0</v>
      </c>
      <c r="O17" s="34">
        <v>0</v>
      </c>
      <c r="P17" s="16">
        <v>0</v>
      </c>
      <c r="Q17" s="17"/>
      <c r="R17" s="21"/>
      <c r="S17" s="16">
        <v>0</v>
      </c>
      <c r="T17" s="16">
        <v>0</v>
      </c>
      <c r="U17" s="16">
        <v>0</v>
      </c>
      <c r="V17" s="16">
        <v>0</v>
      </c>
      <c r="W17" s="16">
        <v>0</v>
      </c>
      <c r="X17" s="16">
        <v>0</v>
      </c>
      <c r="Y17" s="16">
        <v>0</v>
      </c>
      <c r="Z17" s="17"/>
      <c r="AA17" s="21"/>
      <c r="AB17" s="16">
        <v>0</v>
      </c>
      <c r="AC17" s="16">
        <v>0</v>
      </c>
      <c r="AD17" s="16">
        <v>0</v>
      </c>
      <c r="AE17" s="16">
        <v>0</v>
      </c>
      <c r="AF17" s="16">
        <v>0</v>
      </c>
      <c r="AG17" s="16">
        <v>0</v>
      </c>
      <c r="AH17" s="16">
        <v>0</v>
      </c>
      <c r="AI17" s="17"/>
      <c r="AJ17" s="21"/>
      <c r="AK17" s="16">
        <v>0</v>
      </c>
      <c r="AL17" s="16">
        <v>0</v>
      </c>
      <c r="AM17" s="16">
        <v>0</v>
      </c>
      <c r="AN17" s="16">
        <v>0</v>
      </c>
      <c r="AO17" s="16">
        <v>0</v>
      </c>
      <c r="AP17" s="16">
        <v>0</v>
      </c>
      <c r="AQ17" s="16">
        <v>0</v>
      </c>
      <c r="AR17" s="17"/>
      <c r="AS17" s="21"/>
      <c r="AT17" s="16">
        <v>0</v>
      </c>
      <c r="AU17" s="16">
        <v>0</v>
      </c>
      <c r="AV17" s="16">
        <v>0</v>
      </c>
      <c r="AW17" s="16">
        <v>0</v>
      </c>
      <c r="AX17" s="16">
        <v>0</v>
      </c>
      <c r="AY17" s="16">
        <v>0</v>
      </c>
      <c r="AZ17" s="16">
        <v>0</v>
      </c>
      <c r="BA17" s="17"/>
      <c r="BB17" s="21"/>
      <c r="BC17" s="16">
        <v>0</v>
      </c>
      <c r="BD17" s="16">
        <v>0</v>
      </c>
      <c r="BE17" s="16">
        <v>0</v>
      </c>
      <c r="BF17" s="16">
        <v>0</v>
      </c>
      <c r="BG17" s="16">
        <v>0</v>
      </c>
      <c r="BH17" s="16">
        <v>0</v>
      </c>
      <c r="BI17" s="16">
        <v>0</v>
      </c>
      <c r="BJ17" s="13"/>
    </row>
    <row r="18" spans="1:62" ht="13.5" customHeight="1">
      <c r="A18" s="13"/>
      <c r="B18" s="41"/>
      <c r="C18" s="18"/>
      <c r="D18" s="16">
        <v>0</v>
      </c>
      <c r="E18" s="16">
        <v>0</v>
      </c>
      <c r="F18" s="16">
        <v>0</v>
      </c>
      <c r="G18" s="16">
        <v>0</v>
      </c>
      <c r="H18" s="42"/>
      <c r="I18" s="21"/>
      <c r="J18" s="16">
        <v>0</v>
      </c>
      <c r="K18" s="16">
        <v>0</v>
      </c>
      <c r="L18" s="16">
        <v>0</v>
      </c>
      <c r="M18" s="16">
        <v>0</v>
      </c>
      <c r="N18" s="16">
        <v>0</v>
      </c>
      <c r="O18" s="34">
        <v>0</v>
      </c>
      <c r="P18" s="16">
        <v>0</v>
      </c>
      <c r="Q18" s="17"/>
      <c r="R18" s="21"/>
      <c r="S18" s="16">
        <v>0</v>
      </c>
      <c r="T18" s="16">
        <v>0</v>
      </c>
      <c r="U18" s="16">
        <v>0</v>
      </c>
      <c r="V18" s="16">
        <v>0</v>
      </c>
      <c r="W18" s="16">
        <v>0</v>
      </c>
      <c r="X18" s="16">
        <v>0</v>
      </c>
      <c r="Y18" s="16">
        <v>0</v>
      </c>
      <c r="Z18" s="17"/>
      <c r="AA18" s="21"/>
      <c r="AB18" s="16">
        <v>0</v>
      </c>
      <c r="AC18" s="16">
        <v>0</v>
      </c>
      <c r="AD18" s="16">
        <v>0</v>
      </c>
      <c r="AE18" s="16">
        <v>0</v>
      </c>
      <c r="AF18" s="16">
        <v>0</v>
      </c>
      <c r="AG18" s="16">
        <v>0</v>
      </c>
      <c r="AH18" s="16">
        <v>0</v>
      </c>
      <c r="AI18" s="17"/>
      <c r="AJ18" s="21"/>
      <c r="AK18" s="16">
        <v>0</v>
      </c>
      <c r="AL18" s="16">
        <v>0</v>
      </c>
      <c r="AM18" s="16">
        <v>0</v>
      </c>
      <c r="AN18" s="16">
        <v>0</v>
      </c>
      <c r="AO18" s="16">
        <v>0</v>
      </c>
      <c r="AP18" s="16">
        <v>0</v>
      </c>
      <c r="AQ18" s="16">
        <v>0</v>
      </c>
      <c r="AR18" s="17"/>
      <c r="AS18" s="21"/>
      <c r="AT18" s="16">
        <v>0</v>
      </c>
      <c r="AU18" s="16">
        <v>0</v>
      </c>
      <c r="AV18" s="16">
        <v>0</v>
      </c>
      <c r="AW18" s="16">
        <v>0</v>
      </c>
      <c r="AX18" s="16">
        <v>0</v>
      </c>
      <c r="AY18" s="16">
        <v>0</v>
      </c>
      <c r="AZ18" s="16">
        <v>0</v>
      </c>
      <c r="BA18" s="17"/>
      <c r="BB18" s="21"/>
      <c r="BC18" s="16">
        <v>0</v>
      </c>
      <c r="BD18" s="16">
        <v>0</v>
      </c>
      <c r="BE18" s="16">
        <v>0</v>
      </c>
      <c r="BF18" s="16">
        <v>0</v>
      </c>
      <c r="BG18" s="16">
        <v>0</v>
      </c>
      <c r="BH18" s="16">
        <v>0</v>
      </c>
      <c r="BI18" s="16">
        <v>0</v>
      </c>
      <c r="BJ18" s="13"/>
    </row>
    <row r="19" spans="1:62" ht="12.75" customHeight="1">
      <c r="A19" s="13"/>
      <c r="B19" s="41"/>
      <c r="C19" s="18"/>
      <c r="D19" s="16">
        <v>0</v>
      </c>
      <c r="E19" s="16">
        <v>0</v>
      </c>
      <c r="F19" s="16">
        <v>0</v>
      </c>
      <c r="G19" s="16">
        <v>0</v>
      </c>
      <c r="H19" s="42"/>
      <c r="I19" s="21"/>
      <c r="J19" s="16">
        <v>0</v>
      </c>
      <c r="K19" s="16">
        <v>0</v>
      </c>
      <c r="L19" s="16">
        <v>0</v>
      </c>
      <c r="M19" s="16">
        <v>0</v>
      </c>
      <c r="N19" s="16">
        <v>0</v>
      </c>
      <c r="O19" s="34">
        <v>0</v>
      </c>
      <c r="P19" s="16">
        <v>0</v>
      </c>
      <c r="Q19" s="17"/>
      <c r="R19" s="21"/>
      <c r="S19" s="34">
        <v>0</v>
      </c>
      <c r="T19" s="34">
        <v>0</v>
      </c>
      <c r="U19" s="34">
        <v>0</v>
      </c>
      <c r="V19" s="34">
        <v>0</v>
      </c>
      <c r="W19" s="34">
        <v>0</v>
      </c>
      <c r="X19" s="34">
        <v>0</v>
      </c>
      <c r="Y19" s="34">
        <v>0</v>
      </c>
      <c r="Z19" s="17"/>
      <c r="AA19" s="21"/>
      <c r="AB19" s="34">
        <v>0</v>
      </c>
      <c r="AC19" s="34">
        <v>0</v>
      </c>
      <c r="AD19" s="34">
        <v>0</v>
      </c>
      <c r="AE19" s="34">
        <v>0</v>
      </c>
      <c r="AF19" s="34">
        <v>0</v>
      </c>
      <c r="AG19" s="34">
        <v>0</v>
      </c>
      <c r="AH19" s="34">
        <v>0</v>
      </c>
      <c r="AI19" s="17"/>
      <c r="AJ19" s="21"/>
      <c r="AK19" s="34">
        <v>0</v>
      </c>
      <c r="AL19" s="34">
        <v>0</v>
      </c>
      <c r="AM19" s="34">
        <v>0</v>
      </c>
      <c r="AN19" s="34">
        <v>0</v>
      </c>
      <c r="AO19" s="34">
        <v>0</v>
      </c>
      <c r="AP19" s="34">
        <v>0</v>
      </c>
      <c r="AQ19" s="34">
        <v>0</v>
      </c>
      <c r="AR19" s="17"/>
      <c r="AS19" s="21"/>
      <c r="AT19" s="34">
        <v>0</v>
      </c>
      <c r="AU19" s="34">
        <v>0</v>
      </c>
      <c r="AV19" s="34">
        <v>0</v>
      </c>
      <c r="AW19" s="34">
        <v>0</v>
      </c>
      <c r="AX19" s="34">
        <v>0</v>
      </c>
      <c r="AY19" s="34">
        <v>0</v>
      </c>
      <c r="AZ19" s="34">
        <v>0</v>
      </c>
      <c r="BA19" s="17"/>
      <c r="BB19" s="21"/>
      <c r="BC19" s="34">
        <v>0</v>
      </c>
      <c r="BD19" s="34">
        <v>0</v>
      </c>
      <c r="BE19" s="34">
        <v>0</v>
      </c>
      <c r="BF19" s="34">
        <v>0</v>
      </c>
      <c r="BG19" s="34">
        <v>0</v>
      </c>
      <c r="BH19" s="34">
        <v>0</v>
      </c>
      <c r="BI19" s="34">
        <v>0</v>
      </c>
      <c r="BJ19" s="13"/>
    </row>
    <row r="20" spans="1:61" ht="12.75">
      <c r="A20" s="13"/>
      <c r="B20" s="41"/>
      <c r="C20" s="18"/>
      <c r="D20" s="16">
        <v>0</v>
      </c>
      <c r="E20" s="16">
        <v>0</v>
      </c>
      <c r="F20" s="16">
        <v>0</v>
      </c>
      <c r="G20" s="16">
        <v>0</v>
      </c>
      <c r="H20" s="42"/>
      <c r="I20" s="21"/>
      <c r="J20" s="16">
        <v>0</v>
      </c>
      <c r="K20" s="16">
        <v>0</v>
      </c>
      <c r="L20" s="16">
        <v>0</v>
      </c>
      <c r="M20" s="16">
        <v>0</v>
      </c>
      <c r="N20" s="16">
        <v>0</v>
      </c>
      <c r="O20" s="34">
        <v>0</v>
      </c>
      <c r="P20" s="16">
        <v>0</v>
      </c>
      <c r="Q20" s="14"/>
      <c r="R20" s="14"/>
      <c r="S20" s="34">
        <v>0</v>
      </c>
      <c r="T20" s="34">
        <v>0</v>
      </c>
      <c r="U20" s="34">
        <v>0</v>
      </c>
      <c r="V20" s="34">
        <v>0</v>
      </c>
      <c r="W20" s="34">
        <v>0</v>
      </c>
      <c r="X20" s="34">
        <v>0</v>
      </c>
      <c r="Y20" s="34">
        <v>0</v>
      </c>
      <c r="Z20" s="14"/>
      <c r="AA20" s="14"/>
      <c r="AB20" s="34">
        <v>0</v>
      </c>
      <c r="AC20" s="34">
        <v>0</v>
      </c>
      <c r="AD20" s="34">
        <v>0</v>
      </c>
      <c r="AE20" s="34">
        <v>0</v>
      </c>
      <c r="AF20" s="34">
        <v>0</v>
      </c>
      <c r="AG20" s="34">
        <v>0</v>
      </c>
      <c r="AH20" s="34">
        <v>0</v>
      </c>
      <c r="AI20" s="14"/>
      <c r="AJ20" s="14"/>
      <c r="AK20" s="34">
        <v>0</v>
      </c>
      <c r="AL20" s="34">
        <v>0</v>
      </c>
      <c r="AM20" s="34">
        <v>0</v>
      </c>
      <c r="AN20" s="34">
        <v>0</v>
      </c>
      <c r="AO20" s="34">
        <v>0</v>
      </c>
      <c r="AP20" s="34">
        <v>0</v>
      </c>
      <c r="AQ20" s="34">
        <v>0</v>
      </c>
      <c r="AR20" s="14"/>
      <c r="AS20" s="14"/>
      <c r="AT20" s="34">
        <v>0</v>
      </c>
      <c r="AU20" s="34">
        <v>0</v>
      </c>
      <c r="AV20" s="34">
        <v>0</v>
      </c>
      <c r="AW20" s="34">
        <v>0</v>
      </c>
      <c r="AX20" s="34">
        <v>0</v>
      </c>
      <c r="AY20" s="34">
        <v>0</v>
      </c>
      <c r="AZ20" s="34">
        <v>0</v>
      </c>
      <c r="BA20" s="14"/>
      <c r="BB20" s="14"/>
      <c r="BC20" s="34">
        <v>0</v>
      </c>
      <c r="BD20" s="34">
        <v>0</v>
      </c>
      <c r="BE20" s="34">
        <v>0</v>
      </c>
      <c r="BF20" s="34">
        <v>0</v>
      </c>
      <c r="BG20" s="34">
        <v>0</v>
      </c>
      <c r="BH20" s="34">
        <v>0</v>
      </c>
      <c r="BI20" s="34">
        <v>0</v>
      </c>
    </row>
    <row r="21" spans="2:61" ht="12.75">
      <c r="B21" s="41"/>
      <c r="C21" s="18"/>
      <c r="D21" s="16">
        <v>0</v>
      </c>
      <c r="E21" s="16">
        <v>0</v>
      </c>
      <c r="F21" s="16">
        <v>0</v>
      </c>
      <c r="G21" s="16">
        <v>0</v>
      </c>
      <c r="H21" s="42"/>
      <c r="I21" s="21"/>
      <c r="J21" s="16">
        <v>0</v>
      </c>
      <c r="K21" s="16">
        <v>0</v>
      </c>
      <c r="L21" s="16">
        <v>0</v>
      </c>
      <c r="M21" s="16">
        <v>0</v>
      </c>
      <c r="N21" s="16">
        <v>0</v>
      </c>
      <c r="O21" s="34">
        <v>0</v>
      </c>
      <c r="P21" s="16">
        <v>0</v>
      </c>
      <c r="S21" s="34">
        <v>0</v>
      </c>
      <c r="T21" s="34">
        <v>0</v>
      </c>
      <c r="U21" s="34">
        <v>0</v>
      </c>
      <c r="V21" s="34">
        <v>0</v>
      </c>
      <c r="W21" s="34">
        <v>0</v>
      </c>
      <c r="X21" s="34">
        <v>0</v>
      </c>
      <c r="Y21" s="34">
        <v>0</v>
      </c>
      <c r="AB21" s="34">
        <v>0</v>
      </c>
      <c r="AC21" s="34">
        <v>0</v>
      </c>
      <c r="AD21" s="34">
        <v>0</v>
      </c>
      <c r="AE21" s="34">
        <v>0</v>
      </c>
      <c r="AF21" s="34">
        <v>0</v>
      </c>
      <c r="AG21" s="34">
        <v>0</v>
      </c>
      <c r="AH21" s="34">
        <v>0</v>
      </c>
      <c r="AK21" s="34">
        <v>0</v>
      </c>
      <c r="AL21" s="34">
        <v>0</v>
      </c>
      <c r="AM21" s="34">
        <v>0</v>
      </c>
      <c r="AN21" s="34">
        <v>0</v>
      </c>
      <c r="AO21" s="34">
        <v>0</v>
      </c>
      <c r="AP21" s="34">
        <v>0</v>
      </c>
      <c r="AQ21" s="34">
        <v>0</v>
      </c>
      <c r="AT21" s="34">
        <v>0</v>
      </c>
      <c r="AU21" s="34">
        <v>0</v>
      </c>
      <c r="AV21" s="34">
        <v>0</v>
      </c>
      <c r="AW21" s="34">
        <v>0</v>
      </c>
      <c r="AX21" s="34">
        <v>0</v>
      </c>
      <c r="AY21" s="34">
        <v>0</v>
      </c>
      <c r="AZ21" s="34">
        <v>0</v>
      </c>
      <c r="BC21" s="34">
        <v>0</v>
      </c>
      <c r="BD21" s="34">
        <v>0</v>
      </c>
      <c r="BE21" s="34">
        <v>0</v>
      </c>
      <c r="BF21" s="34">
        <v>0</v>
      </c>
      <c r="BG21" s="34">
        <v>0</v>
      </c>
      <c r="BH21" s="34">
        <v>0</v>
      </c>
      <c r="BI21" s="34">
        <v>0</v>
      </c>
    </row>
    <row r="22" spans="2:61" ht="12.75">
      <c r="B22" s="41"/>
      <c r="C22" s="18"/>
      <c r="D22" s="16">
        <v>0</v>
      </c>
      <c r="E22" s="16">
        <v>0</v>
      </c>
      <c r="F22" s="16">
        <v>0</v>
      </c>
      <c r="G22" s="16">
        <v>0</v>
      </c>
      <c r="H22" s="42"/>
      <c r="I22" s="21"/>
      <c r="J22" s="16">
        <v>0</v>
      </c>
      <c r="K22" s="16">
        <v>0</v>
      </c>
      <c r="L22" s="16">
        <v>0</v>
      </c>
      <c r="M22" s="16">
        <v>0</v>
      </c>
      <c r="N22" s="16">
        <v>0</v>
      </c>
      <c r="O22" s="16">
        <v>0</v>
      </c>
      <c r="P22" s="16">
        <v>0</v>
      </c>
      <c r="S22" s="34">
        <v>0</v>
      </c>
      <c r="T22" s="34">
        <v>0</v>
      </c>
      <c r="U22" s="34">
        <v>0</v>
      </c>
      <c r="V22" s="34">
        <v>0</v>
      </c>
      <c r="W22" s="34">
        <v>0</v>
      </c>
      <c r="X22" s="34">
        <v>0</v>
      </c>
      <c r="Y22" s="34">
        <v>0</v>
      </c>
      <c r="AB22" s="34">
        <v>0</v>
      </c>
      <c r="AC22" s="34">
        <v>0</v>
      </c>
      <c r="AD22" s="34">
        <v>0</v>
      </c>
      <c r="AE22" s="34">
        <v>0</v>
      </c>
      <c r="AF22" s="34">
        <v>0</v>
      </c>
      <c r="AG22" s="34">
        <v>0</v>
      </c>
      <c r="AH22" s="34">
        <v>0</v>
      </c>
      <c r="AK22" s="34">
        <v>0</v>
      </c>
      <c r="AL22" s="34">
        <v>0</v>
      </c>
      <c r="AM22" s="34">
        <v>0</v>
      </c>
      <c r="AN22" s="34">
        <v>0</v>
      </c>
      <c r="AO22" s="34">
        <v>0</v>
      </c>
      <c r="AP22" s="34">
        <v>0</v>
      </c>
      <c r="AQ22" s="34">
        <v>0</v>
      </c>
      <c r="AT22" s="34">
        <v>0</v>
      </c>
      <c r="AU22" s="34">
        <v>0</v>
      </c>
      <c r="AV22" s="34">
        <v>0</v>
      </c>
      <c r="AW22" s="34">
        <v>0</v>
      </c>
      <c r="AX22" s="34">
        <v>0</v>
      </c>
      <c r="AY22" s="34">
        <v>0</v>
      </c>
      <c r="AZ22" s="34">
        <v>0</v>
      </c>
      <c r="BC22" s="34">
        <v>0</v>
      </c>
      <c r="BD22" s="34">
        <v>0</v>
      </c>
      <c r="BE22" s="34">
        <v>0</v>
      </c>
      <c r="BF22" s="34">
        <v>0</v>
      </c>
      <c r="BG22" s="34">
        <v>0</v>
      </c>
      <c r="BH22" s="34">
        <v>0</v>
      </c>
      <c r="BI22" s="34">
        <v>0</v>
      </c>
    </row>
    <row r="23" spans="2:61" ht="12.75">
      <c r="B23" s="41"/>
      <c r="C23" s="18"/>
      <c r="D23" s="16">
        <v>0</v>
      </c>
      <c r="E23" s="16">
        <v>0</v>
      </c>
      <c r="F23" s="16">
        <v>0</v>
      </c>
      <c r="G23" s="16">
        <v>0</v>
      </c>
      <c r="H23" s="42"/>
      <c r="I23" s="21"/>
      <c r="J23" s="16">
        <v>0</v>
      </c>
      <c r="K23" s="16">
        <v>0</v>
      </c>
      <c r="L23" s="16">
        <v>0</v>
      </c>
      <c r="M23" s="16">
        <v>0</v>
      </c>
      <c r="N23" s="16">
        <v>0</v>
      </c>
      <c r="O23" s="16">
        <v>0</v>
      </c>
      <c r="P23" s="16">
        <v>0</v>
      </c>
      <c r="S23" s="34">
        <v>0</v>
      </c>
      <c r="T23" s="34">
        <v>0</v>
      </c>
      <c r="U23" s="34">
        <v>0</v>
      </c>
      <c r="V23" s="34">
        <v>0</v>
      </c>
      <c r="W23" s="34">
        <v>0</v>
      </c>
      <c r="X23" s="34">
        <v>0</v>
      </c>
      <c r="Y23" s="34">
        <v>0</v>
      </c>
      <c r="AB23" s="34">
        <v>0</v>
      </c>
      <c r="AC23" s="34">
        <v>0</v>
      </c>
      <c r="AD23" s="34">
        <v>0</v>
      </c>
      <c r="AE23" s="34">
        <v>0</v>
      </c>
      <c r="AF23" s="34">
        <v>0</v>
      </c>
      <c r="AG23" s="34">
        <v>0</v>
      </c>
      <c r="AH23" s="34">
        <v>0</v>
      </c>
      <c r="AK23" s="34">
        <v>0</v>
      </c>
      <c r="AL23" s="34">
        <v>0</v>
      </c>
      <c r="AM23" s="34">
        <v>0</v>
      </c>
      <c r="AN23" s="34">
        <v>0</v>
      </c>
      <c r="AO23" s="34">
        <v>0</v>
      </c>
      <c r="AP23" s="34">
        <v>0</v>
      </c>
      <c r="AQ23" s="34">
        <v>0</v>
      </c>
      <c r="AT23" s="34">
        <v>0</v>
      </c>
      <c r="AU23" s="34">
        <v>0</v>
      </c>
      <c r="AV23" s="34">
        <v>0</v>
      </c>
      <c r="AW23" s="34">
        <v>0</v>
      </c>
      <c r="AX23" s="34">
        <v>0</v>
      </c>
      <c r="AY23" s="34">
        <v>0</v>
      </c>
      <c r="AZ23" s="34">
        <v>0</v>
      </c>
      <c r="BC23" s="34">
        <v>0</v>
      </c>
      <c r="BD23" s="34">
        <v>0</v>
      </c>
      <c r="BE23" s="34">
        <v>0</v>
      </c>
      <c r="BF23" s="34">
        <v>0</v>
      </c>
      <c r="BG23" s="34">
        <v>0</v>
      </c>
      <c r="BH23" s="34">
        <v>0</v>
      </c>
      <c r="BI23" s="34">
        <v>0</v>
      </c>
    </row>
    <row r="24" spans="2:61" ht="12.75">
      <c r="B24" s="41"/>
      <c r="C24" s="18"/>
      <c r="D24" s="16">
        <v>0</v>
      </c>
      <c r="E24" s="16">
        <v>0</v>
      </c>
      <c r="F24" s="16">
        <v>0</v>
      </c>
      <c r="G24" s="16">
        <v>0</v>
      </c>
      <c r="H24" s="42"/>
      <c r="I24" s="21"/>
      <c r="J24" s="16">
        <v>0</v>
      </c>
      <c r="K24" s="16">
        <v>0</v>
      </c>
      <c r="L24" s="16">
        <v>0</v>
      </c>
      <c r="M24" s="16">
        <v>0</v>
      </c>
      <c r="N24" s="16">
        <v>0</v>
      </c>
      <c r="O24" s="16">
        <v>0</v>
      </c>
      <c r="P24" s="16">
        <v>0</v>
      </c>
      <c r="S24" s="34">
        <v>0</v>
      </c>
      <c r="T24" s="34">
        <v>0</v>
      </c>
      <c r="U24" s="34">
        <v>0</v>
      </c>
      <c r="V24" s="34">
        <v>0</v>
      </c>
      <c r="W24" s="34">
        <v>0</v>
      </c>
      <c r="X24" s="34">
        <v>0</v>
      </c>
      <c r="Y24" s="34">
        <v>0</v>
      </c>
      <c r="AB24" s="34">
        <v>0</v>
      </c>
      <c r="AC24" s="34">
        <v>0</v>
      </c>
      <c r="AD24" s="34">
        <v>0</v>
      </c>
      <c r="AE24" s="34">
        <v>0</v>
      </c>
      <c r="AF24" s="34">
        <v>0</v>
      </c>
      <c r="AG24" s="34">
        <v>0</v>
      </c>
      <c r="AH24" s="34">
        <v>0</v>
      </c>
      <c r="AK24" s="34">
        <v>0</v>
      </c>
      <c r="AL24" s="34">
        <v>0</v>
      </c>
      <c r="AM24" s="34">
        <v>0</v>
      </c>
      <c r="AN24" s="34">
        <v>0</v>
      </c>
      <c r="AO24" s="34">
        <v>0</v>
      </c>
      <c r="AP24" s="34">
        <v>0</v>
      </c>
      <c r="AQ24" s="34">
        <v>0</v>
      </c>
      <c r="AT24" s="34">
        <v>0</v>
      </c>
      <c r="AU24" s="34">
        <v>0</v>
      </c>
      <c r="AV24" s="34">
        <v>0</v>
      </c>
      <c r="AW24" s="34">
        <v>0</v>
      </c>
      <c r="AX24" s="34">
        <v>0</v>
      </c>
      <c r="AY24" s="34">
        <v>0</v>
      </c>
      <c r="AZ24" s="34">
        <v>0</v>
      </c>
      <c r="BC24" s="34">
        <v>0</v>
      </c>
      <c r="BD24" s="34">
        <v>0</v>
      </c>
      <c r="BE24" s="34">
        <v>0</v>
      </c>
      <c r="BF24" s="34">
        <v>0</v>
      </c>
      <c r="BG24" s="34">
        <v>0</v>
      </c>
      <c r="BH24" s="34">
        <v>0</v>
      </c>
      <c r="BI24" s="34">
        <v>0</v>
      </c>
    </row>
    <row r="25" spans="2:61" ht="12.75">
      <c r="B25" s="41"/>
      <c r="C25" s="18"/>
      <c r="D25" s="16">
        <v>0</v>
      </c>
      <c r="E25" s="16">
        <v>0</v>
      </c>
      <c r="F25" s="16">
        <v>0</v>
      </c>
      <c r="G25" s="16">
        <v>0</v>
      </c>
      <c r="H25" s="42"/>
      <c r="I25" s="21"/>
      <c r="J25" s="16">
        <v>0</v>
      </c>
      <c r="K25" s="16">
        <v>0</v>
      </c>
      <c r="L25" s="16">
        <v>0</v>
      </c>
      <c r="M25" s="16">
        <v>0</v>
      </c>
      <c r="N25" s="16">
        <v>0</v>
      </c>
      <c r="O25" s="16">
        <v>0</v>
      </c>
      <c r="P25" s="16">
        <v>0</v>
      </c>
      <c r="S25" s="34">
        <v>0</v>
      </c>
      <c r="T25" s="34">
        <v>0</v>
      </c>
      <c r="U25" s="34">
        <v>0</v>
      </c>
      <c r="V25" s="34">
        <v>0</v>
      </c>
      <c r="W25" s="34">
        <v>0</v>
      </c>
      <c r="X25" s="34">
        <v>0</v>
      </c>
      <c r="Y25" s="34">
        <v>0</v>
      </c>
      <c r="AB25" s="34">
        <v>0</v>
      </c>
      <c r="AC25" s="34">
        <v>0</v>
      </c>
      <c r="AD25" s="34">
        <v>0</v>
      </c>
      <c r="AE25" s="34">
        <v>0</v>
      </c>
      <c r="AF25" s="34">
        <v>0</v>
      </c>
      <c r="AG25" s="34">
        <v>0</v>
      </c>
      <c r="AH25" s="34">
        <v>0</v>
      </c>
      <c r="AK25" s="34">
        <v>0</v>
      </c>
      <c r="AL25" s="34">
        <v>0</v>
      </c>
      <c r="AM25" s="34">
        <v>0</v>
      </c>
      <c r="AN25" s="34">
        <v>0</v>
      </c>
      <c r="AO25" s="34">
        <v>0</v>
      </c>
      <c r="AP25" s="34">
        <v>0</v>
      </c>
      <c r="AQ25" s="34">
        <v>0</v>
      </c>
      <c r="AT25" s="34">
        <v>0</v>
      </c>
      <c r="AU25" s="34">
        <v>0</v>
      </c>
      <c r="AV25" s="34">
        <v>0</v>
      </c>
      <c r="AW25" s="34">
        <v>0</v>
      </c>
      <c r="AX25" s="34">
        <v>0</v>
      </c>
      <c r="AY25" s="34">
        <v>0</v>
      </c>
      <c r="AZ25" s="34">
        <v>0</v>
      </c>
      <c r="BC25" s="34">
        <v>0</v>
      </c>
      <c r="BD25" s="34">
        <v>0</v>
      </c>
      <c r="BE25" s="34">
        <v>0</v>
      </c>
      <c r="BF25" s="34">
        <v>0</v>
      </c>
      <c r="BG25" s="34">
        <v>0</v>
      </c>
      <c r="BH25" s="34">
        <v>0</v>
      </c>
      <c r="BI25" s="34">
        <v>0</v>
      </c>
    </row>
    <row r="26" spans="2:61" ht="12.75">
      <c r="B26" s="41"/>
      <c r="C26" s="18"/>
      <c r="D26" s="16">
        <v>0</v>
      </c>
      <c r="E26" s="16">
        <v>0</v>
      </c>
      <c r="F26" s="16">
        <v>0</v>
      </c>
      <c r="G26" s="16">
        <v>0</v>
      </c>
      <c r="H26" s="42"/>
      <c r="I26" s="21"/>
      <c r="J26" s="16">
        <v>0</v>
      </c>
      <c r="K26" s="16">
        <v>0</v>
      </c>
      <c r="L26" s="16">
        <v>0</v>
      </c>
      <c r="M26" s="16">
        <v>0</v>
      </c>
      <c r="N26" s="16">
        <v>0</v>
      </c>
      <c r="O26" s="16">
        <v>0</v>
      </c>
      <c r="P26" s="16">
        <v>0</v>
      </c>
      <c r="S26" s="34">
        <v>0</v>
      </c>
      <c r="T26" s="34">
        <v>0</v>
      </c>
      <c r="U26" s="34">
        <v>0</v>
      </c>
      <c r="V26" s="34">
        <v>0</v>
      </c>
      <c r="W26" s="34">
        <v>0</v>
      </c>
      <c r="X26" s="34">
        <v>0</v>
      </c>
      <c r="Y26" s="34">
        <v>0</v>
      </c>
      <c r="AB26" s="34">
        <v>0</v>
      </c>
      <c r="AC26" s="34">
        <v>0</v>
      </c>
      <c r="AD26" s="34">
        <v>0</v>
      </c>
      <c r="AE26" s="34">
        <v>0</v>
      </c>
      <c r="AF26" s="34">
        <v>0</v>
      </c>
      <c r="AG26" s="34">
        <v>0</v>
      </c>
      <c r="AH26" s="34">
        <v>0</v>
      </c>
      <c r="AK26" s="34">
        <v>0</v>
      </c>
      <c r="AL26" s="34">
        <v>0</v>
      </c>
      <c r="AM26" s="34">
        <v>0</v>
      </c>
      <c r="AN26" s="34">
        <v>0</v>
      </c>
      <c r="AO26" s="34">
        <v>0</v>
      </c>
      <c r="AP26" s="34">
        <v>0</v>
      </c>
      <c r="AQ26" s="34">
        <v>0</v>
      </c>
      <c r="AT26" s="34">
        <v>0</v>
      </c>
      <c r="AU26" s="34">
        <v>0</v>
      </c>
      <c r="AV26" s="34">
        <v>0</v>
      </c>
      <c r="AW26" s="34">
        <v>0</v>
      </c>
      <c r="AX26" s="34">
        <v>0</v>
      </c>
      <c r="AY26" s="34">
        <v>0</v>
      </c>
      <c r="AZ26" s="34">
        <v>0</v>
      </c>
      <c r="BC26" s="34">
        <v>0</v>
      </c>
      <c r="BD26" s="34">
        <v>0</v>
      </c>
      <c r="BE26" s="34">
        <v>0</v>
      </c>
      <c r="BF26" s="34">
        <v>0</v>
      </c>
      <c r="BG26" s="34">
        <v>0</v>
      </c>
      <c r="BH26" s="34">
        <v>0</v>
      </c>
      <c r="BI26" s="34">
        <v>0</v>
      </c>
    </row>
    <row r="27" spans="2:61" ht="12.75">
      <c r="B27" s="41"/>
      <c r="C27" s="18"/>
      <c r="D27" s="16">
        <v>0</v>
      </c>
      <c r="E27" s="16">
        <v>0</v>
      </c>
      <c r="F27" s="16">
        <v>0</v>
      </c>
      <c r="G27" s="16">
        <v>0</v>
      </c>
      <c r="H27" s="42"/>
      <c r="I27" s="21"/>
      <c r="J27" s="16">
        <v>0</v>
      </c>
      <c r="K27" s="16">
        <v>0</v>
      </c>
      <c r="L27" s="16">
        <v>0</v>
      </c>
      <c r="M27" s="16">
        <v>0</v>
      </c>
      <c r="N27" s="16">
        <v>0</v>
      </c>
      <c r="O27" s="16">
        <v>0</v>
      </c>
      <c r="P27" s="16">
        <v>0</v>
      </c>
      <c r="S27" s="34">
        <v>0</v>
      </c>
      <c r="T27" s="34">
        <v>0</v>
      </c>
      <c r="U27" s="34">
        <v>0</v>
      </c>
      <c r="V27" s="34">
        <v>0</v>
      </c>
      <c r="W27" s="34">
        <v>0</v>
      </c>
      <c r="X27" s="34">
        <v>0</v>
      </c>
      <c r="Y27" s="34">
        <v>0</v>
      </c>
      <c r="AB27" s="34">
        <v>0</v>
      </c>
      <c r="AC27" s="34">
        <v>0</v>
      </c>
      <c r="AD27" s="34">
        <v>0</v>
      </c>
      <c r="AE27" s="34">
        <v>0</v>
      </c>
      <c r="AF27" s="34">
        <v>0</v>
      </c>
      <c r="AG27" s="34">
        <v>0</v>
      </c>
      <c r="AH27" s="34">
        <v>0</v>
      </c>
      <c r="AK27" s="34">
        <v>0</v>
      </c>
      <c r="AL27" s="34">
        <v>0</v>
      </c>
      <c r="AM27" s="34">
        <v>0</v>
      </c>
      <c r="AN27" s="34">
        <v>0</v>
      </c>
      <c r="AO27" s="34">
        <v>0</v>
      </c>
      <c r="AP27" s="34">
        <v>0</v>
      </c>
      <c r="AQ27" s="34">
        <v>0</v>
      </c>
      <c r="AT27" s="34">
        <v>0</v>
      </c>
      <c r="AU27" s="34">
        <v>0</v>
      </c>
      <c r="AV27" s="34">
        <v>0</v>
      </c>
      <c r="AW27" s="34">
        <v>0</v>
      </c>
      <c r="AX27" s="34">
        <v>0</v>
      </c>
      <c r="AY27" s="34">
        <v>0</v>
      </c>
      <c r="AZ27" s="34">
        <v>0</v>
      </c>
      <c r="BC27" s="34">
        <v>0</v>
      </c>
      <c r="BD27" s="34">
        <v>0</v>
      </c>
      <c r="BE27" s="34">
        <v>0</v>
      </c>
      <c r="BF27" s="34">
        <v>0</v>
      </c>
      <c r="BG27" s="34">
        <v>0</v>
      </c>
      <c r="BH27" s="34">
        <v>0</v>
      </c>
      <c r="BI27" s="34">
        <v>0</v>
      </c>
    </row>
    <row r="28" spans="2:61" ht="12.75">
      <c r="B28" s="41"/>
      <c r="C28" s="18"/>
      <c r="D28" s="16">
        <v>0</v>
      </c>
      <c r="E28" s="16">
        <v>0</v>
      </c>
      <c r="F28" s="16">
        <v>0</v>
      </c>
      <c r="G28" s="16">
        <v>0</v>
      </c>
      <c r="H28" s="42"/>
      <c r="I28" s="21"/>
      <c r="J28" s="16">
        <v>0</v>
      </c>
      <c r="K28" s="16">
        <v>0</v>
      </c>
      <c r="L28" s="16">
        <v>0</v>
      </c>
      <c r="M28" s="16">
        <v>0</v>
      </c>
      <c r="N28" s="16">
        <v>0</v>
      </c>
      <c r="O28" s="16">
        <v>0</v>
      </c>
      <c r="P28" s="16">
        <v>0</v>
      </c>
      <c r="S28" s="34">
        <v>0</v>
      </c>
      <c r="T28" s="34">
        <v>0</v>
      </c>
      <c r="U28" s="34">
        <v>0</v>
      </c>
      <c r="V28" s="34">
        <v>0</v>
      </c>
      <c r="W28" s="34">
        <v>0</v>
      </c>
      <c r="X28" s="34">
        <v>0</v>
      </c>
      <c r="Y28" s="34">
        <v>0</v>
      </c>
      <c r="AB28" s="34">
        <v>0</v>
      </c>
      <c r="AC28" s="34">
        <v>0</v>
      </c>
      <c r="AD28" s="34">
        <v>0</v>
      </c>
      <c r="AE28" s="34">
        <v>0</v>
      </c>
      <c r="AF28" s="34">
        <v>0</v>
      </c>
      <c r="AG28" s="34">
        <v>0</v>
      </c>
      <c r="AH28" s="34">
        <v>0</v>
      </c>
      <c r="AK28" s="34">
        <v>0</v>
      </c>
      <c r="AL28" s="34">
        <v>0</v>
      </c>
      <c r="AM28" s="34">
        <v>0</v>
      </c>
      <c r="AN28" s="34">
        <v>0</v>
      </c>
      <c r="AO28" s="34">
        <v>0</v>
      </c>
      <c r="AP28" s="34">
        <v>0</v>
      </c>
      <c r="AQ28" s="34">
        <v>0</v>
      </c>
      <c r="AT28" s="34">
        <v>0</v>
      </c>
      <c r="AU28" s="34">
        <v>0</v>
      </c>
      <c r="AV28" s="34">
        <v>0</v>
      </c>
      <c r="AW28" s="34">
        <v>0</v>
      </c>
      <c r="AX28" s="34">
        <v>0</v>
      </c>
      <c r="AY28" s="34">
        <v>0</v>
      </c>
      <c r="AZ28" s="34">
        <v>0</v>
      </c>
      <c r="BC28" s="34">
        <v>0</v>
      </c>
      <c r="BD28" s="34">
        <v>0</v>
      </c>
      <c r="BE28" s="34">
        <v>0</v>
      </c>
      <c r="BF28" s="34">
        <v>0</v>
      </c>
      <c r="BG28" s="34">
        <v>0</v>
      </c>
      <c r="BH28" s="34">
        <v>0</v>
      </c>
      <c r="BI28" s="34">
        <v>0</v>
      </c>
    </row>
    <row r="29" spans="2:61" ht="12.75">
      <c r="B29" s="41"/>
      <c r="C29" s="18"/>
      <c r="D29" s="16">
        <v>0</v>
      </c>
      <c r="E29" s="16">
        <v>0</v>
      </c>
      <c r="F29" s="16">
        <v>0</v>
      </c>
      <c r="G29" s="16">
        <v>0</v>
      </c>
      <c r="H29" s="42"/>
      <c r="I29" s="21"/>
      <c r="J29" s="16">
        <v>0</v>
      </c>
      <c r="K29" s="16">
        <v>0</v>
      </c>
      <c r="L29" s="16">
        <v>0</v>
      </c>
      <c r="M29" s="16">
        <v>0</v>
      </c>
      <c r="N29" s="16">
        <v>0</v>
      </c>
      <c r="O29" s="16">
        <v>0</v>
      </c>
      <c r="P29" s="16">
        <v>0</v>
      </c>
      <c r="S29" s="34">
        <v>0</v>
      </c>
      <c r="T29" s="34">
        <v>0</v>
      </c>
      <c r="U29" s="34">
        <v>0</v>
      </c>
      <c r="V29" s="34">
        <v>0</v>
      </c>
      <c r="W29" s="34">
        <v>0</v>
      </c>
      <c r="X29" s="34">
        <v>0</v>
      </c>
      <c r="Y29" s="34">
        <v>0</v>
      </c>
      <c r="AB29" s="34">
        <v>0</v>
      </c>
      <c r="AC29" s="34">
        <v>0</v>
      </c>
      <c r="AD29" s="34">
        <v>0</v>
      </c>
      <c r="AE29" s="34">
        <v>0</v>
      </c>
      <c r="AF29" s="34">
        <v>0</v>
      </c>
      <c r="AG29" s="34">
        <v>0</v>
      </c>
      <c r="AH29" s="34">
        <v>0</v>
      </c>
      <c r="AK29" s="34">
        <v>0</v>
      </c>
      <c r="AL29" s="34">
        <v>0</v>
      </c>
      <c r="AM29" s="34">
        <v>0</v>
      </c>
      <c r="AN29" s="34">
        <v>0</v>
      </c>
      <c r="AO29" s="34">
        <v>0</v>
      </c>
      <c r="AP29" s="34">
        <v>0</v>
      </c>
      <c r="AQ29" s="34">
        <v>0</v>
      </c>
      <c r="AT29" s="34">
        <v>0</v>
      </c>
      <c r="AU29" s="34">
        <v>0</v>
      </c>
      <c r="AV29" s="34">
        <v>0</v>
      </c>
      <c r="AW29" s="34">
        <v>0</v>
      </c>
      <c r="AX29" s="34">
        <v>0</v>
      </c>
      <c r="AY29" s="34">
        <v>0</v>
      </c>
      <c r="AZ29" s="34">
        <v>0</v>
      </c>
      <c r="BC29" s="34">
        <v>0</v>
      </c>
      <c r="BD29" s="34">
        <v>0</v>
      </c>
      <c r="BE29" s="34">
        <v>0</v>
      </c>
      <c r="BF29" s="34">
        <v>0</v>
      </c>
      <c r="BG29" s="34">
        <v>0</v>
      </c>
      <c r="BH29" s="34">
        <v>0</v>
      </c>
      <c r="BI29" s="34">
        <v>0</v>
      </c>
    </row>
    <row r="30" spans="2:61" ht="12.75">
      <c r="B30" s="41"/>
      <c r="C30" s="18"/>
      <c r="D30" s="16">
        <v>0</v>
      </c>
      <c r="E30" s="16">
        <v>0</v>
      </c>
      <c r="F30" s="16">
        <v>0</v>
      </c>
      <c r="G30" s="16">
        <v>0</v>
      </c>
      <c r="H30" s="42"/>
      <c r="I30" s="21"/>
      <c r="J30" s="16">
        <v>0</v>
      </c>
      <c r="K30" s="16">
        <v>0</v>
      </c>
      <c r="L30" s="16">
        <v>0</v>
      </c>
      <c r="M30" s="16">
        <v>0</v>
      </c>
      <c r="N30" s="16">
        <v>0</v>
      </c>
      <c r="O30" s="16">
        <v>0</v>
      </c>
      <c r="P30" s="16">
        <v>0</v>
      </c>
      <c r="S30" s="34">
        <v>0</v>
      </c>
      <c r="T30" s="34">
        <v>0</v>
      </c>
      <c r="U30" s="34">
        <v>0</v>
      </c>
      <c r="V30" s="34">
        <v>0</v>
      </c>
      <c r="W30" s="34">
        <v>0</v>
      </c>
      <c r="X30" s="34">
        <v>0</v>
      </c>
      <c r="Y30" s="34">
        <v>0</v>
      </c>
      <c r="AB30" s="34">
        <v>0</v>
      </c>
      <c r="AC30" s="34">
        <v>0</v>
      </c>
      <c r="AD30" s="34">
        <v>0</v>
      </c>
      <c r="AE30" s="34">
        <v>0</v>
      </c>
      <c r="AF30" s="34">
        <v>0</v>
      </c>
      <c r="AG30" s="34">
        <v>0</v>
      </c>
      <c r="AH30" s="34">
        <v>0</v>
      </c>
      <c r="AK30" s="34">
        <v>0</v>
      </c>
      <c r="AL30" s="34">
        <v>0</v>
      </c>
      <c r="AM30" s="34">
        <v>0</v>
      </c>
      <c r="AN30" s="34">
        <v>0</v>
      </c>
      <c r="AO30" s="34">
        <v>0</v>
      </c>
      <c r="AP30" s="34">
        <v>0</v>
      </c>
      <c r="AQ30" s="34">
        <v>0</v>
      </c>
      <c r="AT30" s="34">
        <v>0</v>
      </c>
      <c r="AU30" s="34">
        <v>0</v>
      </c>
      <c r="AV30" s="34">
        <v>0</v>
      </c>
      <c r="AW30" s="34">
        <v>0</v>
      </c>
      <c r="AX30" s="34">
        <v>0</v>
      </c>
      <c r="AY30" s="34">
        <v>0</v>
      </c>
      <c r="AZ30" s="34">
        <v>0</v>
      </c>
      <c r="BC30" s="34">
        <v>0</v>
      </c>
      <c r="BD30" s="34">
        <v>0</v>
      </c>
      <c r="BE30" s="34">
        <v>0</v>
      </c>
      <c r="BF30" s="34">
        <v>0</v>
      </c>
      <c r="BG30" s="34">
        <v>0</v>
      </c>
      <c r="BH30" s="34">
        <v>0</v>
      </c>
      <c r="BI30" s="34">
        <v>0</v>
      </c>
    </row>
    <row r="31" spans="2:61" ht="12.75">
      <c r="B31" s="41"/>
      <c r="C31" s="18"/>
      <c r="D31" s="16">
        <v>0</v>
      </c>
      <c r="E31" s="16">
        <v>0</v>
      </c>
      <c r="F31" s="16">
        <v>0</v>
      </c>
      <c r="G31" s="16">
        <v>0</v>
      </c>
      <c r="H31" s="42"/>
      <c r="I31" s="21"/>
      <c r="J31" s="16">
        <v>0</v>
      </c>
      <c r="K31" s="16">
        <v>0</v>
      </c>
      <c r="L31" s="16">
        <v>0</v>
      </c>
      <c r="M31" s="16">
        <v>0</v>
      </c>
      <c r="N31" s="16">
        <v>0</v>
      </c>
      <c r="O31" s="16">
        <v>0</v>
      </c>
      <c r="P31" s="16">
        <v>0</v>
      </c>
      <c r="S31" s="34">
        <v>0</v>
      </c>
      <c r="T31" s="34">
        <v>0</v>
      </c>
      <c r="U31" s="34">
        <v>0</v>
      </c>
      <c r="V31" s="34">
        <v>0</v>
      </c>
      <c r="W31" s="34">
        <v>0</v>
      </c>
      <c r="X31" s="34">
        <v>0</v>
      </c>
      <c r="Y31" s="34">
        <v>0</v>
      </c>
      <c r="AB31" s="34">
        <v>0</v>
      </c>
      <c r="AC31" s="34">
        <v>0</v>
      </c>
      <c r="AD31" s="34">
        <v>0</v>
      </c>
      <c r="AE31" s="34">
        <v>0</v>
      </c>
      <c r="AF31" s="34">
        <v>0</v>
      </c>
      <c r="AG31" s="34">
        <v>0</v>
      </c>
      <c r="AH31" s="34">
        <v>0</v>
      </c>
      <c r="AK31" s="34">
        <v>0</v>
      </c>
      <c r="AL31" s="34">
        <v>0</v>
      </c>
      <c r="AM31" s="34">
        <v>0</v>
      </c>
      <c r="AN31" s="34">
        <v>0</v>
      </c>
      <c r="AO31" s="34">
        <v>0</v>
      </c>
      <c r="AP31" s="34">
        <v>0</v>
      </c>
      <c r="AQ31" s="34">
        <v>0</v>
      </c>
      <c r="AT31" s="34">
        <v>0</v>
      </c>
      <c r="AU31" s="34">
        <v>0</v>
      </c>
      <c r="AV31" s="34">
        <v>0</v>
      </c>
      <c r="AW31" s="34">
        <v>0</v>
      </c>
      <c r="AX31" s="34">
        <v>0</v>
      </c>
      <c r="AY31" s="34">
        <v>0</v>
      </c>
      <c r="AZ31" s="34">
        <v>0</v>
      </c>
      <c r="BC31" s="34">
        <v>0</v>
      </c>
      <c r="BD31" s="34">
        <v>0</v>
      </c>
      <c r="BE31" s="34">
        <v>0</v>
      </c>
      <c r="BF31" s="34">
        <v>0</v>
      </c>
      <c r="BG31" s="34">
        <v>0</v>
      </c>
      <c r="BH31" s="34">
        <v>0</v>
      </c>
      <c r="BI31" s="34">
        <v>0</v>
      </c>
    </row>
    <row r="32" spans="2:61" ht="12.75">
      <c r="B32" s="41"/>
      <c r="C32" s="18"/>
      <c r="D32" s="16">
        <v>0</v>
      </c>
      <c r="E32" s="16">
        <v>0</v>
      </c>
      <c r="F32" s="16">
        <v>0</v>
      </c>
      <c r="G32" s="16">
        <v>0</v>
      </c>
      <c r="H32" s="42"/>
      <c r="I32" s="21"/>
      <c r="J32" s="16">
        <v>0</v>
      </c>
      <c r="K32" s="16">
        <v>0</v>
      </c>
      <c r="L32" s="16">
        <v>0</v>
      </c>
      <c r="M32" s="16">
        <v>0</v>
      </c>
      <c r="N32" s="16">
        <v>0</v>
      </c>
      <c r="O32" s="16">
        <v>0</v>
      </c>
      <c r="P32" s="16">
        <v>0</v>
      </c>
      <c r="S32" s="34">
        <v>0</v>
      </c>
      <c r="T32" s="34">
        <v>0</v>
      </c>
      <c r="U32" s="34">
        <v>0</v>
      </c>
      <c r="V32" s="34">
        <v>0</v>
      </c>
      <c r="W32" s="34">
        <v>0</v>
      </c>
      <c r="X32" s="34">
        <v>0</v>
      </c>
      <c r="Y32" s="34">
        <v>0</v>
      </c>
      <c r="AB32" s="34">
        <v>0</v>
      </c>
      <c r="AC32" s="34">
        <v>0</v>
      </c>
      <c r="AD32" s="34">
        <v>0</v>
      </c>
      <c r="AE32" s="34">
        <v>0</v>
      </c>
      <c r="AF32" s="34">
        <v>0</v>
      </c>
      <c r="AG32" s="34">
        <v>0</v>
      </c>
      <c r="AH32" s="34">
        <v>0</v>
      </c>
      <c r="AK32" s="34">
        <v>0</v>
      </c>
      <c r="AL32" s="34">
        <v>0</v>
      </c>
      <c r="AM32" s="34">
        <v>0</v>
      </c>
      <c r="AN32" s="34">
        <v>0</v>
      </c>
      <c r="AO32" s="34">
        <v>0</v>
      </c>
      <c r="AP32" s="34">
        <v>0</v>
      </c>
      <c r="AQ32" s="34">
        <v>0</v>
      </c>
      <c r="AT32" s="34">
        <v>0</v>
      </c>
      <c r="AU32" s="34">
        <v>0</v>
      </c>
      <c r="AV32" s="34">
        <v>0</v>
      </c>
      <c r="AW32" s="34">
        <v>0</v>
      </c>
      <c r="AX32" s="34">
        <v>0</v>
      </c>
      <c r="AY32" s="34">
        <v>0</v>
      </c>
      <c r="AZ32" s="34">
        <v>0</v>
      </c>
      <c r="BC32" s="34">
        <v>0</v>
      </c>
      <c r="BD32" s="34">
        <v>0</v>
      </c>
      <c r="BE32" s="34">
        <v>0</v>
      </c>
      <c r="BF32" s="34">
        <v>0</v>
      </c>
      <c r="BG32" s="34">
        <v>0</v>
      </c>
      <c r="BH32" s="34">
        <v>0</v>
      </c>
      <c r="BI32" s="34">
        <v>0</v>
      </c>
    </row>
    <row r="33" spans="2:61" ht="12.75">
      <c r="B33" s="41"/>
      <c r="C33" s="18"/>
      <c r="D33" s="16">
        <v>0</v>
      </c>
      <c r="E33" s="16">
        <v>0</v>
      </c>
      <c r="F33" s="16">
        <v>0</v>
      </c>
      <c r="G33" s="16">
        <v>0</v>
      </c>
      <c r="H33" s="42"/>
      <c r="I33" s="21"/>
      <c r="J33" s="16">
        <v>0</v>
      </c>
      <c r="K33" s="16">
        <v>0</v>
      </c>
      <c r="L33" s="16">
        <v>0</v>
      </c>
      <c r="M33" s="16">
        <v>0</v>
      </c>
      <c r="N33" s="16">
        <v>0</v>
      </c>
      <c r="O33" s="16">
        <v>0</v>
      </c>
      <c r="P33" s="16">
        <v>0</v>
      </c>
      <c r="S33" s="34">
        <v>0</v>
      </c>
      <c r="T33" s="34">
        <v>0</v>
      </c>
      <c r="U33" s="34">
        <v>0</v>
      </c>
      <c r="V33" s="34">
        <v>0</v>
      </c>
      <c r="W33" s="34">
        <v>0</v>
      </c>
      <c r="X33" s="34">
        <v>0</v>
      </c>
      <c r="Y33" s="34">
        <v>0</v>
      </c>
      <c r="AB33" s="34">
        <v>0</v>
      </c>
      <c r="AC33" s="34">
        <v>0</v>
      </c>
      <c r="AD33" s="34">
        <v>0</v>
      </c>
      <c r="AE33" s="34">
        <v>0</v>
      </c>
      <c r="AF33" s="34">
        <v>0</v>
      </c>
      <c r="AG33" s="34">
        <v>0</v>
      </c>
      <c r="AH33" s="34">
        <v>0</v>
      </c>
      <c r="AK33" s="34">
        <v>0</v>
      </c>
      <c r="AL33" s="34">
        <v>0</v>
      </c>
      <c r="AM33" s="34">
        <v>0</v>
      </c>
      <c r="AN33" s="34">
        <v>0</v>
      </c>
      <c r="AO33" s="34">
        <v>0</v>
      </c>
      <c r="AP33" s="34">
        <v>0</v>
      </c>
      <c r="AQ33" s="34">
        <v>0</v>
      </c>
      <c r="AT33" s="34">
        <v>0</v>
      </c>
      <c r="AU33" s="34">
        <v>0</v>
      </c>
      <c r="AV33" s="34">
        <v>0</v>
      </c>
      <c r="AW33" s="34">
        <v>0</v>
      </c>
      <c r="AX33" s="34">
        <v>0</v>
      </c>
      <c r="AY33" s="34">
        <v>0</v>
      </c>
      <c r="AZ33" s="34">
        <v>0</v>
      </c>
      <c r="BC33" s="34">
        <v>0</v>
      </c>
      <c r="BD33" s="34">
        <v>0</v>
      </c>
      <c r="BE33" s="34">
        <v>0</v>
      </c>
      <c r="BF33" s="34">
        <v>0</v>
      </c>
      <c r="BG33" s="34">
        <v>0</v>
      </c>
      <c r="BH33" s="34">
        <v>0</v>
      </c>
      <c r="BI33" s="34">
        <v>0</v>
      </c>
    </row>
    <row r="34" spans="2:61" ht="12.75">
      <c r="B34" s="41"/>
      <c r="C34" s="18"/>
      <c r="D34" s="16">
        <v>0</v>
      </c>
      <c r="E34" s="16">
        <v>0</v>
      </c>
      <c r="F34" s="16">
        <v>0</v>
      </c>
      <c r="G34" s="16">
        <v>0</v>
      </c>
      <c r="H34" s="42"/>
      <c r="I34" s="21"/>
      <c r="J34" s="16">
        <v>0</v>
      </c>
      <c r="K34" s="16">
        <v>0</v>
      </c>
      <c r="L34" s="16">
        <v>0</v>
      </c>
      <c r="M34" s="16">
        <v>0</v>
      </c>
      <c r="N34" s="16">
        <v>0</v>
      </c>
      <c r="O34" s="16">
        <v>0</v>
      </c>
      <c r="P34" s="16">
        <v>0</v>
      </c>
      <c r="S34" s="34">
        <v>0</v>
      </c>
      <c r="T34" s="34">
        <v>0</v>
      </c>
      <c r="U34" s="34">
        <v>0</v>
      </c>
      <c r="V34" s="34">
        <v>0</v>
      </c>
      <c r="W34" s="34">
        <v>0</v>
      </c>
      <c r="X34" s="34">
        <v>0</v>
      </c>
      <c r="Y34" s="34">
        <v>0</v>
      </c>
      <c r="AB34" s="34">
        <v>0</v>
      </c>
      <c r="AC34" s="34">
        <v>0</v>
      </c>
      <c r="AD34" s="34">
        <v>0</v>
      </c>
      <c r="AE34" s="34">
        <v>0</v>
      </c>
      <c r="AF34" s="34">
        <v>0</v>
      </c>
      <c r="AG34" s="34">
        <v>0</v>
      </c>
      <c r="AH34" s="34">
        <v>0</v>
      </c>
      <c r="AK34" s="34">
        <v>0</v>
      </c>
      <c r="AL34" s="34">
        <v>0</v>
      </c>
      <c r="AM34" s="34">
        <v>0</v>
      </c>
      <c r="AN34" s="34">
        <v>0</v>
      </c>
      <c r="AO34" s="34">
        <v>0</v>
      </c>
      <c r="AP34" s="34">
        <v>0</v>
      </c>
      <c r="AQ34" s="34">
        <v>0</v>
      </c>
      <c r="AT34" s="34">
        <v>0</v>
      </c>
      <c r="AU34" s="34">
        <v>0</v>
      </c>
      <c r="AV34" s="34">
        <v>0</v>
      </c>
      <c r="AW34" s="34">
        <v>0</v>
      </c>
      <c r="AX34" s="34">
        <v>0</v>
      </c>
      <c r="AY34" s="34">
        <v>0</v>
      </c>
      <c r="AZ34" s="34">
        <v>0</v>
      </c>
      <c r="BC34" s="34">
        <v>0</v>
      </c>
      <c r="BD34" s="34">
        <v>0</v>
      </c>
      <c r="BE34" s="34">
        <v>0</v>
      </c>
      <c r="BF34" s="34">
        <v>0</v>
      </c>
      <c r="BG34" s="34">
        <v>0</v>
      </c>
      <c r="BH34" s="34">
        <v>0</v>
      </c>
      <c r="BI34" s="34">
        <v>0</v>
      </c>
    </row>
    <row r="35" spans="2:61" ht="12.75">
      <c r="B35" s="41"/>
      <c r="C35" s="18"/>
      <c r="D35" s="16">
        <v>0</v>
      </c>
      <c r="E35" s="16">
        <v>0</v>
      </c>
      <c r="F35" s="16">
        <v>0</v>
      </c>
      <c r="G35" s="16">
        <v>0</v>
      </c>
      <c r="H35" s="42"/>
      <c r="I35" s="21"/>
      <c r="J35" s="16">
        <v>0</v>
      </c>
      <c r="K35" s="16">
        <v>0</v>
      </c>
      <c r="L35" s="16">
        <v>0</v>
      </c>
      <c r="M35" s="16">
        <v>0</v>
      </c>
      <c r="N35" s="16">
        <v>0</v>
      </c>
      <c r="O35" s="16">
        <v>0</v>
      </c>
      <c r="P35" s="16">
        <v>0</v>
      </c>
      <c r="S35" s="34">
        <v>0</v>
      </c>
      <c r="T35" s="34">
        <v>0</v>
      </c>
      <c r="U35" s="34">
        <v>0</v>
      </c>
      <c r="V35" s="34">
        <v>0</v>
      </c>
      <c r="W35" s="34">
        <v>0</v>
      </c>
      <c r="X35" s="34">
        <v>0</v>
      </c>
      <c r="Y35" s="34">
        <v>0</v>
      </c>
      <c r="AB35" s="34">
        <v>0</v>
      </c>
      <c r="AC35" s="34">
        <v>0</v>
      </c>
      <c r="AD35" s="34">
        <v>0</v>
      </c>
      <c r="AE35" s="34">
        <v>0</v>
      </c>
      <c r="AF35" s="34">
        <v>0</v>
      </c>
      <c r="AG35" s="34">
        <v>0</v>
      </c>
      <c r="AH35" s="34">
        <v>0</v>
      </c>
      <c r="AK35" s="34">
        <v>0</v>
      </c>
      <c r="AL35" s="34">
        <v>0</v>
      </c>
      <c r="AM35" s="34">
        <v>0</v>
      </c>
      <c r="AN35" s="34">
        <v>0</v>
      </c>
      <c r="AO35" s="34">
        <v>0</v>
      </c>
      <c r="AP35" s="34">
        <v>0</v>
      </c>
      <c r="AQ35" s="34">
        <v>0</v>
      </c>
      <c r="AT35" s="34">
        <v>0</v>
      </c>
      <c r="AU35" s="34">
        <v>0</v>
      </c>
      <c r="AV35" s="34">
        <v>0</v>
      </c>
      <c r="AW35" s="34">
        <v>0</v>
      </c>
      <c r="AX35" s="34">
        <v>0</v>
      </c>
      <c r="AY35" s="34">
        <v>0</v>
      </c>
      <c r="AZ35" s="34">
        <v>0</v>
      </c>
      <c r="BC35" s="34">
        <v>0</v>
      </c>
      <c r="BD35" s="34">
        <v>0</v>
      </c>
      <c r="BE35" s="34">
        <v>0</v>
      </c>
      <c r="BF35" s="34">
        <v>0</v>
      </c>
      <c r="BG35" s="34">
        <v>0</v>
      </c>
      <c r="BH35" s="34">
        <v>0</v>
      </c>
      <c r="BI35" s="34">
        <v>0</v>
      </c>
    </row>
    <row r="36" spans="2:61" ht="12.75">
      <c r="B36" s="41"/>
      <c r="C36" s="18"/>
      <c r="D36" s="16">
        <v>0</v>
      </c>
      <c r="E36" s="16">
        <v>0</v>
      </c>
      <c r="F36" s="16">
        <v>0</v>
      </c>
      <c r="G36" s="16">
        <v>0</v>
      </c>
      <c r="H36" s="42"/>
      <c r="I36" s="21"/>
      <c r="J36" s="16">
        <v>0</v>
      </c>
      <c r="K36" s="16">
        <v>0</v>
      </c>
      <c r="L36" s="16">
        <v>0</v>
      </c>
      <c r="M36" s="16">
        <v>0</v>
      </c>
      <c r="N36" s="16">
        <v>0</v>
      </c>
      <c r="O36" s="16">
        <v>0</v>
      </c>
      <c r="P36" s="16">
        <v>0</v>
      </c>
      <c r="S36" s="34">
        <v>0</v>
      </c>
      <c r="T36" s="34">
        <v>0</v>
      </c>
      <c r="U36" s="34">
        <v>0</v>
      </c>
      <c r="V36" s="34">
        <v>0</v>
      </c>
      <c r="W36" s="34">
        <v>0</v>
      </c>
      <c r="X36" s="34">
        <v>0</v>
      </c>
      <c r="Y36" s="34">
        <v>0</v>
      </c>
      <c r="AB36" s="34">
        <v>0</v>
      </c>
      <c r="AC36" s="34">
        <v>0</v>
      </c>
      <c r="AD36" s="34">
        <v>0</v>
      </c>
      <c r="AE36" s="34">
        <v>0</v>
      </c>
      <c r="AF36" s="34">
        <v>0</v>
      </c>
      <c r="AG36" s="34">
        <v>0</v>
      </c>
      <c r="AH36" s="34">
        <v>0</v>
      </c>
      <c r="AK36" s="34">
        <v>0</v>
      </c>
      <c r="AL36" s="34">
        <v>0</v>
      </c>
      <c r="AM36" s="34">
        <v>0</v>
      </c>
      <c r="AN36" s="34">
        <v>0</v>
      </c>
      <c r="AO36" s="34">
        <v>0</v>
      </c>
      <c r="AP36" s="34">
        <v>0</v>
      </c>
      <c r="AQ36" s="34">
        <v>0</v>
      </c>
      <c r="AT36" s="34">
        <v>0</v>
      </c>
      <c r="AU36" s="34">
        <v>0</v>
      </c>
      <c r="AV36" s="34">
        <v>0</v>
      </c>
      <c r="AW36" s="34">
        <v>0</v>
      </c>
      <c r="AX36" s="34">
        <v>0</v>
      </c>
      <c r="AY36" s="34">
        <v>0</v>
      </c>
      <c r="AZ36" s="34">
        <v>0</v>
      </c>
      <c r="BC36" s="34">
        <v>0</v>
      </c>
      <c r="BD36" s="34">
        <v>0</v>
      </c>
      <c r="BE36" s="34">
        <v>0</v>
      </c>
      <c r="BF36" s="34">
        <v>0</v>
      </c>
      <c r="BG36" s="34">
        <v>0</v>
      </c>
      <c r="BH36" s="34">
        <v>0</v>
      </c>
      <c r="BI36" s="34">
        <v>0</v>
      </c>
    </row>
    <row r="37" spans="2:61" ht="12.75">
      <c r="B37" s="41"/>
      <c r="C37" s="18"/>
      <c r="D37" s="16">
        <v>0</v>
      </c>
      <c r="E37" s="16">
        <v>0</v>
      </c>
      <c r="F37" s="16">
        <v>0</v>
      </c>
      <c r="G37" s="16">
        <v>0</v>
      </c>
      <c r="H37" s="42"/>
      <c r="I37" s="21"/>
      <c r="J37" s="16">
        <v>0</v>
      </c>
      <c r="K37" s="16">
        <v>0</v>
      </c>
      <c r="L37" s="16">
        <v>0</v>
      </c>
      <c r="M37" s="16">
        <v>0</v>
      </c>
      <c r="N37" s="16">
        <v>0</v>
      </c>
      <c r="O37" s="16">
        <v>0</v>
      </c>
      <c r="P37" s="16">
        <v>0</v>
      </c>
      <c r="S37" s="34">
        <v>0</v>
      </c>
      <c r="T37" s="34">
        <v>0</v>
      </c>
      <c r="U37" s="34">
        <v>0</v>
      </c>
      <c r="V37" s="34">
        <v>0</v>
      </c>
      <c r="W37" s="34">
        <v>0</v>
      </c>
      <c r="X37" s="34">
        <v>0</v>
      </c>
      <c r="Y37" s="34">
        <v>0</v>
      </c>
      <c r="AB37" s="34">
        <v>0</v>
      </c>
      <c r="AC37" s="34">
        <v>0</v>
      </c>
      <c r="AD37" s="34">
        <v>0</v>
      </c>
      <c r="AE37" s="34">
        <v>0</v>
      </c>
      <c r="AF37" s="34">
        <v>0</v>
      </c>
      <c r="AG37" s="34">
        <v>0</v>
      </c>
      <c r="AH37" s="34">
        <v>0</v>
      </c>
      <c r="AK37" s="34">
        <v>0</v>
      </c>
      <c r="AL37" s="34">
        <v>0</v>
      </c>
      <c r="AM37" s="34">
        <v>0</v>
      </c>
      <c r="AN37" s="34">
        <v>0</v>
      </c>
      <c r="AO37" s="34">
        <v>0</v>
      </c>
      <c r="AP37" s="34">
        <v>0</v>
      </c>
      <c r="AQ37" s="34">
        <v>0</v>
      </c>
      <c r="AT37" s="34">
        <v>0</v>
      </c>
      <c r="AU37" s="34">
        <v>0</v>
      </c>
      <c r="AV37" s="34">
        <v>0</v>
      </c>
      <c r="AW37" s="34">
        <v>0</v>
      </c>
      <c r="AX37" s="34">
        <v>0</v>
      </c>
      <c r="AY37" s="34">
        <v>0</v>
      </c>
      <c r="AZ37" s="34">
        <v>0</v>
      </c>
      <c r="BC37" s="34">
        <v>0</v>
      </c>
      <c r="BD37" s="34">
        <v>0</v>
      </c>
      <c r="BE37" s="34">
        <v>0</v>
      </c>
      <c r="BF37" s="34">
        <v>0</v>
      </c>
      <c r="BG37" s="34">
        <v>0</v>
      </c>
      <c r="BH37" s="34">
        <v>0</v>
      </c>
      <c r="BI37" s="34">
        <v>0</v>
      </c>
    </row>
    <row r="38" spans="2:61" ht="12.75">
      <c r="B38" s="41"/>
      <c r="C38" s="18"/>
      <c r="D38" s="16">
        <v>0</v>
      </c>
      <c r="E38" s="16">
        <v>0</v>
      </c>
      <c r="F38" s="16">
        <v>0</v>
      </c>
      <c r="G38" s="16">
        <v>0</v>
      </c>
      <c r="H38" s="42"/>
      <c r="I38" s="21"/>
      <c r="J38" s="16">
        <v>0</v>
      </c>
      <c r="K38" s="16">
        <v>0</v>
      </c>
      <c r="L38" s="16">
        <v>0</v>
      </c>
      <c r="M38" s="16">
        <v>0</v>
      </c>
      <c r="N38" s="16">
        <v>0</v>
      </c>
      <c r="O38" s="16">
        <v>0</v>
      </c>
      <c r="P38" s="16">
        <v>0</v>
      </c>
      <c r="S38" s="34">
        <v>0</v>
      </c>
      <c r="T38" s="34">
        <v>0</v>
      </c>
      <c r="U38" s="34">
        <v>0</v>
      </c>
      <c r="V38" s="34">
        <v>0</v>
      </c>
      <c r="W38" s="34">
        <v>0</v>
      </c>
      <c r="X38" s="34">
        <v>0</v>
      </c>
      <c r="Y38" s="34">
        <v>0</v>
      </c>
      <c r="AB38" s="34">
        <v>0</v>
      </c>
      <c r="AC38" s="34">
        <v>0</v>
      </c>
      <c r="AD38" s="34">
        <v>0</v>
      </c>
      <c r="AE38" s="34">
        <v>0</v>
      </c>
      <c r="AF38" s="34">
        <v>0</v>
      </c>
      <c r="AG38" s="34">
        <v>0</v>
      </c>
      <c r="AH38" s="34">
        <v>0</v>
      </c>
      <c r="AK38" s="34">
        <v>0</v>
      </c>
      <c r="AL38" s="34">
        <v>0</v>
      </c>
      <c r="AM38" s="34">
        <v>0</v>
      </c>
      <c r="AN38" s="34">
        <v>0</v>
      </c>
      <c r="AO38" s="34">
        <v>0</v>
      </c>
      <c r="AP38" s="34">
        <v>0</v>
      </c>
      <c r="AQ38" s="34">
        <v>0</v>
      </c>
      <c r="AT38" s="34">
        <v>0</v>
      </c>
      <c r="AU38" s="34">
        <v>0</v>
      </c>
      <c r="AV38" s="34">
        <v>0</v>
      </c>
      <c r="AW38" s="34">
        <v>0</v>
      </c>
      <c r="AX38" s="34">
        <v>0</v>
      </c>
      <c r="AY38" s="34">
        <v>0</v>
      </c>
      <c r="AZ38" s="34">
        <v>0</v>
      </c>
      <c r="BC38" s="34">
        <v>0</v>
      </c>
      <c r="BD38" s="34">
        <v>0</v>
      </c>
      <c r="BE38" s="34">
        <v>0</v>
      </c>
      <c r="BF38" s="34">
        <v>0</v>
      </c>
      <c r="BG38" s="34">
        <v>0</v>
      </c>
      <c r="BH38" s="34">
        <v>0</v>
      </c>
      <c r="BI38" s="34">
        <v>0</v>
      </c>
    </row>
    <row r="39" spans="2:61" ht="12.75">
      <c r="B39" s="41"/>
      <c r="C39" s="18"/>
      <c r="D39" s="16">
        <v>0</v>
      </c>
      <c r="E39" s="16">
        <v>0</v>
      </c>
      <c r="F39" s="16">
        <v>0</v>
      </c>
      <c r="G39" s="16">
        <v>0</v>
      </c>
      <c r="H39" s="17"/>
      <c r="I39" s="21"/>
      <c r="J39" s="34">
        <v>0</v>
      </c>
      <c r="K39" s="34">
        <v>0</v>
      </c>
      <c r="L39" s="34">
        <v>0</v>
      </c>
      <c r="M39" s="34">
        <v>0</v>
      </c>
      <c r="N39" s="34">
        <v>0</v>
      </c>
      <c r="O39" s="34">
        <v>0</v>
      </c>
      <c r="P39" s="34">
        <v>0</v>
      </c>
      <c r="S39" s="34">
        <v>0</v>
      </c>
      <c r="T39" s="34">
        <v>0</v>
      </c>
      <c r="U39" s="34">
        <v>0</v>
      </c>
      <c r="V39" s="34">
        <v>0</v>
      </c>
      <c r="W39" s="34">
        <v>0</v>
      </c>
      <c r="X39" s="34">
        <v>0</v>
      </c>
      <c r="Y39" s="34">
        <v>0</v>
      </c>
      <c r="AB39" s="34">
        <v>0</v>
      </c>
      <c r="AC39" s="34">
        <v>0</v>
      </c>
      <c r="AD39" s="34">
        <v>0</v>
      </c>
      <c r="AE39" s="34">
        <v>0</v>
      </c>
      <c r="AF39" s="34">
        <v>0</v>
      </c>
      <c r="AG39" s="34">
        <v>0</v>
      </c>
      <c r="AH39" s="34">
        <v>0</v>
      </c>
      <c r="AK39" s="34">
        <v>0</v>
      </c>
      <c r="AL39" s="34">
        <v>0</v>
      </c>
      <c r="AM39" s="34">
        <v>0</v>
      </c>
      <c r="AN39" s="34">
        <v>0</v>
      </c>
      <c r="AO39" s="34">
        <v>0</v>
      </c>
      <c r="AP39" s="34">
        <v>0</v>
      </c>
      <c r="AQ39" s="34">
        <v>0</v>
      </c>
      <c r="AT39" s="34">
        <v>0</v>
      </c>
      <c r="AU39" s="34">
        <v>0</v>
      </c>
      <c r="AV39" s="34">
        <v>0</v>
      </c>
      <c r="AW39" s="34">
        <v>0</v>
      </c>
      <c r="AX39" s="34">
        <v>0</v>
      </c>
      <c r="AY39" s="34">
        <v>0</v>
      </c>
      <c r="AZ39" s="34">
        <v>0</v>
      </c>
      <c r="BC39" s="34">
        <v>0</v>
      </c>
      <c r="BD39" s="34">
        <v>0</v>
      </c>
      <c r="BE39" s="34">
        <v>0</v>
      </c>
      <c r="BF39" s="34">
        <v>0</v>
      </c>
      <c r="BG39" s="34">
        <v>0</v>
      </c>
      <c r="BH39" s="34">
        <v>0</v>
      </c>
      <c r="BI39" s="34">
        <v>0</v>
      </c>
    </row>
    <row r="40" spans="2:61" ht="12.75">
      <c r="B40" s="41"/>
      <c r="C40" s="18"/>
      <c r="D40" s="16">
        <v>0</v>
      </c>
      <c r="E40" s="16">
        <v>0</v>
      </c>
      <c r="F40" s="16">
        <v>0</v>
      </c>
      <c r="G40" s="16">
        <v>0</v>
      </c>
      <c r="H40" s="59"/>
      <c r="I40" s="59"/>
      <c r="J40" s="34">
        <v>0</v>
      </c>
      <c r="K40" s="34">
        <v>0</v>
      </c>
      <c r="L40" s="34">
        <v>0</v>
      </c>
      <c r="M40" s="34">
        <v>0</v>
      </c>
      <c r="N40" s="34">
        <v>0</v>
      </c>
      <c r="O40" s="34">
        <v>0</v>
      </c>
      <c r="P40" s="34">
        <v>0</v>
      </c>
      <c r="S40" s="34">
        <v>0</v>
      </c>
      <c r="T40" s="34">
        <v>0</v>
      </c>
      <c r="U40" s="34">
        <v>0</v>
      </c>
      <c r="V40" s="34">
        <v>0</v>
      </c>
      <c r="W40" s="34">
        <v>0</v>
      </c>
      <c r="X40" s="34">
        <v>0</v>
      </c>
      <c r="Y40" s="34">
        <v>0</v>
      </c>
      <c r="AB40" s="34">
        <v>0</v>
      </c>
      <c r="AC40" s="34">
        <v>0</v>
      </c>
      <c r="AD40" s="34">
        <v>0</v>
      </c>
      <c r="AE40" s="34">
        <v>0</v>
      </c>
      <c r="AF40" s="34">
        <v>0</v>
      </c>
      <c r="AG40" s="34">
        <v>0</v>
      </c>
      <c r="AH40" s="34">
        <v>0</v>
      </c>
      <c r="AK40" s="34">
        <v>0</v>
      </c>
      <c r="AL40" s="34">
        <v>0</v>
      </c>
      <c r="AM40" s="34">
        <v>0</v>
      </c>
      <c r="AN40" s="34">
        <v>0</v>
      </c>
      <c r="AO40" s="34">
        <v>0</v>
      </c>
      <c r="AP40" s="34">
        <v>0</v>
      </c>
      <c r="AQ40" s="34">
        <v>0</v>
      </c>
      <c r="AT40" s="34">
        <v>0</v>
      </c>
      <c r="AU40" s="34">
        <v>0</v>
      </c>
      <c r="AV40" s="34">
        <v>0</v>
      </c>
      <c r="AW40" s="34">
        <v>0</v>
      </c>
      <c r="AX40" s="34">
        <v>0</v>
      </c>
      <c r="AY40" s="34">
        <v>0</v>
      </c>
      <c r="AZ40" s="34">
        <v>0</v>
      </c>
      <c r="BC40" s="34">
        <v>0</v>
      </c>
      <c r="BD40" s="34">
        <v>0</v>
      </c>
      <c r="BE40" s="34">
        <v>0</v>
      </c>
      <c r="BF40" s="34">
        <v>0</v>
      </c>
      <c r="BG40" s="34">
        <v>0</v>
      </c>
      <c r="BH40" s="34">
        <v>0</v>
      </c>
      <c r="BI40" s="34">
        <v>0</v>
      </c>
    </row>
    <row r="41" spans="2:61" ht="12.75">
      <c r="B41" s="22"/>
      <c r="C41" s="18"/>
      <c r="D41" s="34">
        <v>0</v>
      </c>
      <c r="E41" s="34">
        <v>0</v>
      </c>
      <c r="F41" s="34">
        <v>0</v>
      </c>
      <c r="G41" s="34">
        <v>0</v>
      </c>
      <c r="H41" s="59"/>
      <c r="I41" s="59"/>
      <c r="J41" s="34">
        <v>0</v>
      </c>
      <c r="K41" s="34">
        <v>0</v>
      </c>
      <c r="L41" s="34">
        <v>0</v>
      </c>
      <c r="M41" s="34">
        <v>0</v>
      </c>
      <c r="N41" s="34">
        <v>0</v>
      </c>
      <c r="O41" s="34">
        <v>0</v>
      </c>
      <c r="P41" s="34">
        <v>0</v>
      </c>
      <c r="S41" s="34">
        <v>0</v>
      </c>
      <c r="T41" s="34">
        <v>0</v>
      </c>
      <c r="U41" s="34">
        <v>0</v>
      </c>
      <c r="V41" s="34">
        <v>0</v>
      </c>
      <c r="W41" s="34">
        <v>0</v>
      </c>
      <c r="X41" s="34">
        <v>0</v>
      </c>
      <c r="Y41" s="34">
        <v>0</v>
      </c>
      <c r="AB41" s="34">
        <v>0</v>
      </c>
      <c r="AC41" s="34">
        <v>0</v>
      </c>
      <c r="AD41" s="34">
        <v>0</v>
      </c>
      <c r="AE41" s="34">
        <v>0</v>
      </c>
      <c r="AF41" s="34">
        <v>0</v>
      </c>
      <c r="AG41" s="34">
        <v>0</v>
      </c>
      <c r="AH41" s="34">
        <v>0</v>
      </c>
      <c r="AK41" s="34">
        <v>0</v>
      </c>
      <c r="AL41" s="34">
        <v>0</v>
      </c>
      <c r="AM41" s="34">
        <v>0</v>
      </c>
      <c r="AN41" s="34">
        <v>0</v>
      </c>
      <c r="AO41" s="34">
        <v>0</v>
      </c>
      <c r="AP41" s="34">
        <v>0</v>
      </c>
      <c r="AQ41" s="34">
        <v>0</v>
      </c>
      <c r="AT41" s="34">
        <v>0</v>
      </c>
      <c r="AU41" s="34">
        <v>0</v>
      </c>
      <c r="AV41" s="34">
        <v>0</v>
      </c>
      <c r="AW41" s="34">
        <v>0</v>
      </c>
      <c r="AX41" s="34">
        <v>0</v>
      </c>
      <c r="AY41" s="34">
        <v>0</v>
      </c>
      <c r="AZ41" s="34">
        <v>0</v>
      </c>
      <c r="BC41" s="34">
        <v>0</v>
      </c>
      <c r="BD41" s="34">
        <v>0</v>
      </c>
      <c r="BE41" s="34">
        <v>0</v>
      </c>
      <c r="BF41" s="34">
        <v>0</v>
      </c>
      <c r="BG41" s="34">
        <v>0</v>
      </c>
      <c r="BH41" s="34">
        <v>0</v>
      </c>
      <c r="BI41" s="34">
        <v>0</v>
      </c>
    </row>
    <row r="42" spans="2:61" ht="15">
      <c r="B42" s="60"/>
      <c r="C42" s="61"/>
      <c r="D42" s="34">
        <v>0</v>
      </c>
      <c r="E42" s="34">
        <v>0</v>
      </c>
      <c r="F42" s="34">
        <v>0</v>
      </c>
      <c r="G42" s="34">
        <v>0</v>
      </c>
      <c r="H42" s="59"/>
      <c r="I42" s="59"/>
      <c r="J42" s="34">
        <v>0</v>
      </c>
      <c r="K42" s="34">
        <v>0</v>
      </c>
      <c r="L42" s="34">
        <v>0</v>
      </c>
      <c r="M42" s="34">
        <v>0</v>
      </c>
      <c r="N42" s="34">
        <v>0</v>
      </c>
      <c r="O42" s="34">
        <v>0</v>
      </c>
      <c r="P42" s="34">
        <v>0</v>
      </c>
      <c r="S42" s="34">
        <v>0</v>
      </c>
      <c r="T42" s="34">
        <v>0</v>
      </c>
      <c r="U42" s="34">
        <v>0</v>
      </c>
      <c r="V42" s="34">
        <v>0</v>
      </c>
      <c r="W42" s="34">
        <v>0</v>
      </c>
      <c r="X42" s="34">
        <v>0</v>
      </c>
      <c r="Y42" s="34">
        <v>0</v>
      </c>
      <c r="AB42" s="34">
        <v>0</v>
      </c>
      <c r="AC42" s="34">
        <v>0</v>
      </c>
      <c r="AD42" s="34">
        <v>0</v>
      </c>
      <c r="AE42" s="34">
        <v>0</v>
      </c>
      <c r="AF42" s="34">
        <v>0</v>
      </c>
      <c r="AG42" s="34">
        <v>0</v>
      </c>
      <c r="AH42" s="34">
        <v>0</v>
      </c>
      <c r="AK42" s="34">
        <v>0</v>
      </c>
      <c r="AL42" s="34">
        <v>0</v>
      </c>
      <c r="AM42" s="34">
        <v>0</v>
      </c>
      <c r="AN42" s="34">
        <v>0</v>
      </c>
      <c r="AO42" s="34">
        <v>0</v>
      </c>
      <c r="AP42" s="34">
        <v>0</v>
      </c>
      <c r="AQ42" s="34">
        <v>0</v>
      </c>
      <c r="AT42" s="34">
        <v>0</v>
      </c>
      <c r="AU42" s="34">
        <v>0</v>
      </c>
      <c r="AV42" s="34">
        <v>0</v>
      </c>
      <c r="AW42" s="34">
        <v>0</v>
      </c>
      <c r="AX42" s="34">
        <v>0</v>
      </c>
      <c r="AY42" s="34">
        <v>0</v>
      </c>
      <c r="AZ42" s="34">
        <v>0</v>
      </c>
      <c r="BC42" s="34">
        <v>0</v>
      </c>
      <c r="BD42" s="34">
        <v>0</v>
      </c>
      <c r="BE42" s="34">
        <v>0</v>
      </c>
      <c r="BF42" s="34">
        <v>0</v>
      </c>
      <c r="BG42" s="34">
        <v>0</v>
      </c>
      <c r="BH42" s="34">
        <v>0</v>
      </c>
      <c r="BI42" s="34">
        <v>0</v>
      </c>
    </row>
    <row r="43" spans="2:61" ht="15">
      <c r="B43" s="53"/>
      <c r="C43" s="57" t="s">
        <v>72</v>
      </c>
      <c r="D43" s="52">
        <f>SUM(D5:D42)</f>
        <v>0</v>
      </c>
      <c r="E43" s="52">
        <f>SUM(E5:E42)</f>
        <v>0</v>
      </c>
      <c r="F43" s="52">
        <f>SUM(F5:F42)</f>
        <v>0</v>
      </c>
      <c r="G43" s="52">
        <f>SUM(G5:G42)</f>
        <v>0</v>
      </c>
      <c r="H43" s="58"/>
      <c r="I43" s="62" t="s">
        <v>107</v>
      </c>
      <c r="J43" s="52">
        <f aca="true" t="shared" si="0" ref="J43:P43">SUM(J6:J42)</f>
        <v>0</v>
      </c>
      <c r="K43" s="52">
        <f t="shared" si="0"/>
        <v>0</v>
      </c>
      <c r="L43" s="52">
        <f t="shared" si="0"/>
        <v>0</v>
      </c>
      <c r="M43" s="52">
        <f t="shared" si="0"/>
        <v>0</v>
      </c>
      <c r="N43" s="52">
        <f t="shared" si="0"/>
        <v>0</v>
      </c>
      <c r="O43" s="52">
        <f t="shared" si="0"/>
        <v>0</v>
      </c>
      <c r="P43" s="52">
        <f t="shared" si="0"/>
        <v>0</v>
      </c>
      <c r="Q43" s="53"/>
      <c r="R43" s="62" t="s">
        <v>107</v>
      </c>
      <c r="S43" s="52">
        <f aca="true" t="shared" si="1" ref="S43:Y43">SUM(S6:S42)</f>
        <v>0</v>
      </c>
      <c r="T43" s="52">
        <f t="shared" si="1"/>
        <v>0</v>
      </c>
      <c r="U43" s="52">
        <f t="shared" si="1"/>
        <v>0</v>
      </c>
      <c r="V43" s="52">
        <f t="shared" si="1"/>
        <v>0</v>
      </c>
      <c r="W43" s="52">
        <f t="shared" si="1"/>
        <v>0</v>
      </c>
      <c r="X43" s="52">
        <f t="shared" si="1"/>
        <v>0</v>
      </c>
      <c r="Y43" s="52">
        <f t="shared" si="1"/>
        <v>0</v>
      </c>
      <c r="Z43" s="62"/>
      <c r="AA43" s="62" t="s">
        <v>107</v>
      </c>
      <c r="AB43" s="63">
        <f aca="true" t="shared" si="2" ref="AB43:AH43">SUM(AB6:AB42)</f>
        <v>0</v>
      </c>
      <c r="AC43" s="63">
        <f t="shared" si="2"/>
        <v>0</v>
      </c>
      <c r="AD43" s="63">
        <f t="shared" si="2"/>
        <v>0</v>
      </c>
      <c r="AE43" s="63">
        <f t="shared" si="2"/>
        <v>0</v>
      </c>
      <c r="AF43" s="63">
        <f t="shared" si="2"/>
        <v>0</v>
      </c>
      <c r="AG43" s="63">
        <f t="shared" si="2"/>
        <v>0</v>
      </c>
      <c r="AH43" s="63">
        <f t="shared" si="2"/>
        <v>0</v>
      </c>
      <c r="AI43" s="62"/>
      <c r="AJ43" s="62" t="s">
        <v>107</v>
      </c>
      <c r="AK43" s="63">
        <f aca="true" t="shared" si="3" ref="AK43:AQ43">SUM(AK6:AK42)</f>
        <v>0</v>
      </c>
      <c r="AL43" s="63">
        <f t="shared" si="3"/>
        <v>0</v>
      </c>
      <c r="AM43" s="63">
        <f>SUM(AM6:AM42)</f>
        <v>0</v>
      </c>
      <c r="AN43" s="63">
        <f t="shared" si="3"/>
        <v>0</v>
      </c>
      <c r="AO43" s="63">
        <f t="shared" si="3"/>
        <v>0</v>
      </c>
      <c r="AP43" s="63">
        <f t="shared" si="3"/>
        <v>0</v>
      </c>
      <c r="AQ43" s="63">
        <f t="shared" si="3"/>
        <v>0</v>
      </c>
      <c r="AR43" s="62"/>
      <c r="AS43" s="62" t="s">
        <v>107</v>
      </c>
      <c r="AT43" s="63">
        <f>SUM(AT6:AT42)</f>
        <v>0</v>
      </c>
      <c r="AU43" s="63">
        <f aca="true" t="shared" si="4" ref="AU43:AZ43">SUM(AU6:AU42)</f>
        <v>0</v>
      </c>
      <c r="AV43" s="63">
        <f t="shared" si="4"/>
        <v>0</v>
      </c>
      <c r="AW43" s="63">
        <f t="shared" si="4"/>
        <v>0</v>
      </c>
      <c r="AX43" s="63">
        <f>SUM(AX6:AX42)</f>
        <v>0</v>
      </c>
      <c r="AY43" s="63">
        <f t="shared" si="4"/>
        <v>0</v>
      </c>
      <c r="AZ43" s="63">
        <f t="shared" si="4"/>
        <v>0</v>
      </c>
      <c r="BA43" s="62"/>
      <c r="BB43" s="62" t="s">
        <v>107</v>
      </c>
      <c r="BC43" s="64">
        <f aca="true" t="shared" si="5" ref="BC43:BI43">SUM(BC6:BC42)</f>
        <v>0</v>
      </c>
      <c r="BD43" s="64">
        <f t="shared" si="5"/>
        <v>0</v>
      </c>
      <c r="BE43" s="64">
        <f t="shared" si="5"/>
        <v>0</v>
      </c>
      <c r="BF43" s="64">
        <f t="shared" si="5"/>
        <v>0</v>
      </c>
      <c r="BG43" s="64">
        <f t="shared" si="5"/>
        <v>0</v>
      </c>
      <c r="BH43" s="64">
        <f t="shared" si="5"/>
        <v>0</v>
      </c>
      <c r="BI43" s="64">
        <f t="shared" si="5"/>
        <v>0</v>
      </c>
    </row>
  </sheetData>
  <sheetProtection sheet="1" objects="1" scenarios="1"/>
  <mergeCells count="20">
    <mergeCell ref="B1:B2"/>
    <mergeCell ref="H1:H2"/>
    <mergeCell ref="H3:P3"/>
    <mergeCell ref="I1:P2"/>
    <mergeCell ref="C1:G2"/>
    <mergeCell ref="AI3:AQ3"/>
    <mergeCell ref="Z1:Z2"/>
    <mergeCell ref="AA1:AH2"/>
    <mergeCell ref="AI1:AI2"/>
    <mergeCell ref="AJ1:AQ2"/>
    <mergeCell ref="BB1:BI2"/>
    <mergeCell ref="BA3:BI3"/>
    <mergeCell ref="R1:Y2"/>
    <mergeCell ref="Q3:Y3"/>
    <mergeCell ref="Z3:AH3"/>
    <mergeCell ref="BA1:BA2"/>
    <mergeCell ref="AR1:AR2"/>
    <mergeCell ref="AS1:AZ2"/>
    <mergeCell ref="AR3:AZ3"/>
    <mergeCell ref="Q1:Q2"/>
  </mergeCells>
  <printOptions gridLines="1" horizontalCentered="1"/>
  <pageMargins left="0.75" right="0.75" top="1" bottom="1" header="0.5" footer="0.5"/>
  <pageSetup cellComments="asDisplayed" horizontalDpi="600" verticalDpi="600" orientation="landscape" scale="80" r:id="rId3"/>
  <colBreaks count="6" manualBreakCount="6">
    <brk id="7" max="42" man="1"/>
    <brk id="16" max="42" man="1"/>
    <brk id="25" max="42" man="1"/>
    <brk id="34" max="42" man="1"/>
    <brk id="43" max="42" man="1"/>
    <brk id="52" max="42" man="1"/>
  </colBreaks>
  <legacyDrawing r:id="rId2"/>
</worksheet>
</file>

<file path=xl/worksheets/sheet3.xml><?xml version="1.0" encoding="utf-8"?>
<worksheet xmlns="http://schemas.openxmlformats.org/spreadsheetml/2006/main" xmlns:r="http://schemas.openxmlformats.org/officeDocument/2006/relationships">
  <sheetPr codeName="Sheet4">
    <tabColor indexed="10"/>
  </sheetPr>
  <dimension ref="A1:O19"/>
  <sheetViews>
    <sheetView zoomScale="85" zoomScaleNormal="85" zoomScalePageLayoutView="0" workbookViewId="0" topLeftCell="A1">
      <selection activeCell="C6" sqref="C6"/>
    </sheetView>
  </sheetViews>
  <sheetFormatPr defaultColWidth="9.140625" defaultRowHeight="12.75"/>
  <cols>
    <col min="1" max="1" width="5.421875" style="0" customWidth="1"/>
    <col min="2" max="2" width="16.8515625" style="0" customWidth="1"/>
    <col min="3" max="10" width="12.140625" style="0" customWidth="1"/>
  </cols>
  <sheetData>
    <row r="1" spans="1:11" ht="22.5">
      <c r="A1" s="304" t="s">
        <v>90</v>
      </c>
      <c r="B1" s="305"/>
      <c r="C1" s="306" t="s">
        <v>95</v>
      </c>
      <c r="D1" s="307"/>
      <c r="E1" s="307"/>
      <c r="F1" s="307"/>
      <c r="G1" s="307"/>
      <c r="H1" s="307"/>
      <c r="I1" s="24" t="s">
        <v>87</v>
      </c>
      <c r="J1" s="24" t="s">
        <v>1</v>
      </c>
      <c r="K1" s="10"/>
    </row>
    <row r="2" spans="1:10" ht="29.25" customHeight="1">
      <c r="A2" s="305"/>
      <c r="B2" s="305"/>
      <c r="C2" s="307"/>
      <c r="D2" s="307"/>
      <c r="E2" s="307"/>
      <c r="F2" s="307"/>
      <c r="G2" s="307"/>
      <c r="H2" s="307"/>
      <c r="I2" s="25" t="s">
        <v>88</v>
      </c>
      <c r="J2" s="26" t="s">
        <v>89</v>
      </c>
    </row>
    <row r="3" spans="1:10" ht="12.75">
      <c r="A3" t="s">
        <v>7</v>
      </c>
      <c r="B3" s="2" t="s">
        <v>38</v>
      </c>
      <c r="C3" s="309" t="str">
        <f>'CG-4517'!H3</f>
        <v>ACTIVITY 1</v>
      </c>
      <c r="D3" s="309"/>
      <c r="E3" s="309" t="str">
        <f>'CG-4517'!Q3</f>
        <v>ACTIVITY 2</v>
      </c>
      <c r="F3" s="309"/>
      <c r="G3" s="309" t="str">
        <f>'CG-4517'!Z3</f>
        <v>ACTIVITY 3</v>
      </c>
      <c r="H3" s="309"/>
      <c r="I3" s="308" t="s">
        <v>82</v>
      </c>
      <c r="J3" s="308"/>
    </row>
    <row r="4" spans="2:10" ht="12.75">
      <c r="B4" s="2"/>
      <c r="C4" s="44" t="s">
        <v>83</v>
      </c>
      <c r="D4" s="44" t="s">
        <v>84</v>
      </c>
      <c r="E4" s="44" t="s">
        <v>83</v>
      </c>
      <c r="F4" s="44" t="s">
        <v>84</v>
      </c>
      <c r="G4" s="44" t="s">
        <v>83</v>
      </c>
      <c r="H4" s="44" t="s">
        <v>84</v>
      </c>
      <c r="I4" s="47" t="s">
        <v>83</v>
      </c>
      <c r="J4" s="46" t="s">
        <v>84</v>
      </c>
    </row>
    <row r="5" spans="1:10" ht="24.75" customHeight="1">
      <c r="A5" s="3" t="s">
        <v>39</v>
      </c>
      <c r="B5" s="5" t="s">
        <v>54</v>
      </c>
      <c r="C5" s="36">
        <v>0</v>
      </c>
      <c r="D5" s="43">
        <f>'CG-4517'!J43</f>
        <v>0</v>
      </c>
      <c r="E5" s="28">
        <v>0</v>
      </c>
      <c r="F5" s="43">
        <f>'CG-4517'!S43</f>
        <v>0</v>
      </c>
      <c r="G5" s="28">
        <v>0</v>
      </c>
      <c r="H5" s="43">
        <f>'CG-4517'!AB43</f>
        <v>0</v>
      </c>
      <c r="I5" s="43">
        <f>SUM(C5+E5+G5)</f>
        <v>0</v>
      </c>
      <c r="J5" s="43">
        <f>SUM(D5+F5+H5)</f>
        <v>0</v>
      </c>
    </row>
    <row r="6" spans="1:15" ht="44.25" customHeight="1">
      <c r="A6" s="4" t="s">
        <v>40</v>
      </c>
      <c r="B6" s="6" t="s">
        <v>55</v>
      </c>
      <c r="C6" s="37">
        <v>0</v>
      </c>
      <c r="D6" s="28">
        <v>0</v>
      </c>
      <c r="E6" s="28">
        <v>0</v>
      </c>
      <c r="F6" s="28">
        <v>0</v>
      </c>
      <c r="G6" s="28">
        <v>0</v>
      </c>
      <c r="H6" s="28">
        <v>0</v>
      </c>
      <c r="I6" s="28">
        <v>0</v>
      </c>
      <c r="J6" s="43">
        <f>SUM(D6+F6+H6)</f>
        <v>0</v>
      </c>
      <c r="O6" s="1"/>
    </row>
    <row r="7" spans="1:13" ht="25.5" customHeight="1">
      <c r="A7" s="4" t="s">
        <v>41</v>
      </c>
      <c r="B7" s="6" t="s">
        <v>56</v>
      </c>
      <c r="C7" s="37">
        <v>0</v>
      </c>
      <c r="D7" s="43">
        <f>'CG-4517'!K43</f>
        <v>0</v>
      </c>
      <c r="E7" s="28">
        <v>0</v>
      </c>
      <c r="F7" s="43">
        <f>'CG-4517'!T43</f>
        <v>0</v>
      </c>
      <c r="G7" s="28">
        <v>0</v>
      </c>
      <c r="H7" s="43">
        <f>'CG-4517'!AC43</f>
        <v>0</v>
      </c>
      <c r="I7" s="28">
        <v>0</v>
      </c>
      <c r="J7" s="43">
        <f>SUM(D7+F7+H7)</f>
        <v>0</v>
      </c>
      <c r="M7" s="23"/>
    </row>
    <row r="8" spans="1:12" ht="14.25" customHeight="1">
      <c r="A8" s="4" t="s">
        <v>42</v>
      </c>
      <c r="B8" s="5" t="s">
        <v>57</v>
      </c>
      <c r="C8" s="36">
        <v>0</v>
      </c>
      <c r="D8" s="43">
        <f>'CG-4517'!L43</f>
        <v>0</v>
      </c>
      <c r="E8" s="28">
        <v>0</v>
      </c>
      <c r="F8" s="43">
        <f>'CG-4517'!U43</f>
        <v>0</v>
      </c>
      <c r="G8" s="28">
        <v>0</v>
      </c>
      <c r="H8" s="43">
        <f>'CG-4517'!AD43</f>
        <v>0</v>
      </c>
      <c r="I8" s="28">
        <v>0</v>
      </c>
      <c r="J8" s="43">
        <f>SUM(D8+F8+H8)</f>
        <v>0</v>
      </c>
      <c r="L8" s="14"/>
    </row>
    <row r="9" spans="1:10" ht="14.25" customHeight="1">
      <c r="A9" s="4" t="s">
        <v>43</v>
      </c>
      <c r="B9" s="5" t="s">
        <v>58</v>
      </c>
      <c r="C9" s="36">
        <v>0</v>
      </c>
      <c r="D9" s="28">
        <v>0</v>
      </c>
      <c r="E9" s="28">
        <v>0</v>
      </c>
      <c r="F9" s="28">
        <v>0</v>
      </c>
      <c r="G9" s="28">
        <v>0</v>
      </c>
      <c r="H9" s="28">
        <v>0</v>
      </c>
      <c r="I9" s="28">
        <v>0</v>
      </c>
      <c r="J9" s="43">
        <f>SUM(D9+F9+H9)</f>
        <v>0</v>
      </c>
    </row>
    <row r="10" spans="1:10" ht="24" customHeight="1">
      <c r="A10" s="4" t="s">
        <v>44</v>
      </c>
      <c r="B10" s="6" t="s">
        <v>59</v>
      </c>
      <c r="C10" s="38">
        <f>C6+C7-C9</f>
        <v>0</v>
      </c>
      <c r="D10" s="43">
        <f aca="true" t="shared" si="0" ref="D10:J10">SUM(D6+D7-D9)</f>
        <v>0</v>
      </c>
      <c r="E10" s="38">
        <f>E6+E7-E9</f>
        <v>0</v>
      </c>
      <c r="F10" s="43">
        <f t="shared" si="0"/>
        <v>0</v>
      </c>
      <c r="G10" s="38">
        <f>G6+G7-G9</f>
        <v>0</v>
      </c>
      <c r="H10" s="43">
        <f t="shared" si="0"/>
        <v>0</v>
      </c>
      <c r="I10" s="43">
        <f>SUM(C10+E10+G10)</f>
        <v>0</v>
      </c>
      <c r="J10" s="43">
        <f t="shared" si="0"/>
        <v>0</v>
      </c>
    </row>
    <row r="11" spans="1:10" ht="22.5">
      <c r="A11" s="4" t="s">
        <v>45</v>
      </c>
      <c r="B11" s="6" t="s">
        <v>60</v>
      </c>
      <c r="C11" s="45">
        <f aca="true" t="shared" si="1" ref="C11:J11">SUM(C5-C10)</f>
        <v>0</v>
      </c>
      <c r="D11" s="43">
        <f t="shared" si="1"/>
        <v>0</v>
      </c>
      <c r="E11" s="43">
        <f t="shared" si="1"/>
        <v>0</v>
      </c>
      <c r="F11" s="43">
        <f t="shared" si="1"/>
        <v>0</v>
      </c>
      <c r="G11" s="43">
        <f t="shared" si="1"/>
        <v>0</v>
      </c>
      <c r="H11" s="43">
        <f t="shared" si="1"/>
        <v>0</v>
      </c>
      <c r="I11" s="43">
        <f t="shared" si="1"/>
        <v>0</v>
      </c>
      <c r="J11" s="43">
        <f t="shared" si="1"/>
        <v>0</v>
      </c>
    </row>
    <row r="12" spans="1:10" ht="24.75" customHeight="1">
      <c r="A12" s="8"/>
      <c r="B12" s="11" t="s">
        <v>46</v>
      </c>
      <c r="C12" s="11"/>
      <c r="D12" s="9"/>
      <c r="E12" s="9"/>
      <c r="F12" s="9"/>
      <c r="G12" s="9"/>
      <c r="H12" s="9"/>
      <c r="I12" s="9"/>
      <c r="J12" s="9"/>
    </row>
    <row r="13" spans="1:13" ht="15" customHeight="1">
      <c r="A13" s="4" t="s">
        <v>47</v>
      </c>
      <c r="B13" s="6" t="s">
        <v>61</v>
      </c>
      <c r="C13" s="37">
        <v>0</v>
      </c>
      <c r="D13" s="43">
        <f>'CG-4517'!M43</f>
        <v>0</v>
      </c>
      <c r="E13" s="28">
        <v>0</v>
      </c>
      <c r="F13" s="43">
        <f>'CG-4517'!V43</f>
        <v>0</v>
      </c>
      <c r="G13" s="28">
        <v>0</v>
      </c>
      <c r="H13" s="43">
        <f>'CG-4517'!AE43</f>
        <v>0</v>
      </c>
      <c r="I13" s="43">
        <f aca="true" t="shared" si="2" ref="I13:J16">SUM(C13+E13+G13)</f>
        <v>0</v>
      </c>
      <c r="J13" s="43">
        <f t="shared" si="2"/>
        <v>0</v>
      </c>
      <c r="M13" s="29"/>
    </row>
    <row r="14" spans="1:10" ht="12.75">
      <c r="A14" s="4" t="s">
        <v>48</v>
      </c>
      <c r="B14" s="7" t="s">
        <v>62</v>
      </c>
      <c r="C14" s="37">
        <v>0</v>
      </c>
      <c r="D14" s="43">
        <f>'CG-4517'!N43</f>
        <v>0</v>
      </c>
      <c r="E14" s="28">
        <v>0</v>
      </c>
      <c r="F14" s="43">
        <f>'CG-4517'!W43</f>
        <v>0</v>
      </c>
      <c r="G14" s="28">
        <v>0</v>
      </c>
      <c r="H14" s="43">
        <f>'CG-4517'!AF43</f>
        <v>0</v>
      </c>
      <c r="I14" s="43">
        <f t="shared" si="2"/>
        <v>0</v>
      </c>
      <c r="J14" s="43">
        <f t="shared" si="2"/>
        <v>0</v>
      </c>
    </row>
    <row r="15" spans="1:10" ht="15" customHeight="1">
      <c r="A15" s="4" t="s">
        <v>49</v>
      </c>
      <c r="B15" s="6" t="s">
        <v>63</v>
      </c>
      <c r="C15" s="37">
        <v>0</v>
      </c>
      <c r="D15" s="43">
        <f>'CG-4517'!O43</f>
        <v>0</v>
      </c>
      <c r="E15" s="28">
        <v>0</v>
      </c>
      <c r="F15" s="43">
        <f>'CG-4517'!X43</f>
        <v>0</v>
      </c>
      <c r="G15" s="28">
        <v>0</v>
      </c>
      <c r="H15" s="43">
        <f>'CG-4517'!AG43</f>
        <v>0</v>
      </c>
      <c r="I15" s="43">
        <f t="shared" si="2"/>
        <v>0</v>
      </c>
      <c r="J15" s="43">
        <f t="shared" si="2"/>
        <v>0</v>
      </c>
    </row>
    <row r="16" spans="1:10" ht="15" customHeight="1">
      <c r="A16" s="4" t="s">
        <v>50</v>
      </c>
      <c r="B16" s="6" t="s">
        <v>64</v>
      </c>
      <c r="C16" s="37">
        <v>0</v>
      </c>
      <c r="D16" s="43">
        <f>'CG-4517'!P43</f>
        <v>0</v>
      </c>
      <c r="E16" s="28">
        <v>0</v>
      </c>
      <c r="F16" s="43">
        <f>'CG-4517'!Y43</f>
        <v>0</v>
      </c>
      <c r="G16" s="28">
        <v>0</v>
      </c>
      <c r="H16" s="43">
        <f>'CG-4517'!AH43</f>
        <v>0</v>
      </c>
      <c r="I16" s="43">
        <f t="shared" si="2"/>
        <v>0</v>
      </c>
      <c r="J16" s="43">
        <f t="shared" si="2"/>
        <v>0</v>
      </c>
    </row>
    <row r="17" spans="1:10" ht="25.5" customHeight="1">
      <c r="A17" s="4" t="s">
        <v>51</v>
      </c>
      <c r="B17" s="6" t="s">
        <v>65</v>
      </c>
      <c r="C17" s="43">
        <f aca="true" t="shared" si="3" ref="C17:J17">SUM(C13:C16)</f>
        <v>0</v>
      </c>
      <c r="D17" s="43">
        <f t="shared" si="3"/>
        <v>0</v>
      </c>
      <c r="E17" s="43">
        <f t="shared" si="3"/>
        <v>0</v>
      </c>
      <c r="F17" s="43">
        <f t="shared" si="3"/>
        <v>0</v>
      </c>
      <c r="G17" s="43">
        <f t="shared" si="3"/>
        <v>0</v>
      </c>
      <c r="H17" s="43">
        <f t="shared" si="3"/>
        <v>0</v>
      </c>
      <c r="I17" s="43">
        <f t="shared" si="3"/>
        <v>0</v>
      </c>
      <c r="J17" s="43">
        <f t="shared" si="3"/>
        <v>0</v>
      </c>
    </row>
    <row r="18" spans="1:10" ht="24" customHeight="1">
      <c r="A18" s="4" t="s">
        <v>52</v>
      </c>
      <c r="B18" s="6" t="s">
        <v>66</v>
      </c>
      <c r="C18" s="43">
        <f aca="true" t="shared" si="4" ref="C18:J18">SUM(C11-C17)</f>
        <v>0</v>
      </c>
      <c r="D18" s="43">
        <f t="shared" si="4"/>
        <v>0</v>
      </c>
      <c r="E18" s="43">
        <f t="shared" si="4"/>
        <v>0</v>
      </c>
      <c r="F18" s="43">
        <f t="shared" si="4"/>
        <v>0</v>
      </c>
      <c r="G18" s="43">
        <f t="shared" si="4"/>
        <v>0</v>
      </c>
      <c r="H18" s="43">
        <f t="shared" si="4"/>
        <v>0</v>
      </c>
      <c r="I18" s="43">
        <f t="shared" si="4"/>
        <v>0</v>
      </c>
      <c r="J18" s="43">
        <f t="shared" si="4"/>
        <v>0</v>
      </c>
    </row>
    <row r="19" spans="1:10" ht="24.75" customHeight="1">
      <c r="A19" s="4" t="s">
        <v>53</v>
      </c>
      <c r="B19" s="6" t="s">
        <v>67</v>
      </c>
      <c r="C19" s="20"/>
      <c r="D19" s="48">
        <v>0</v>
      </c>
      <c r="E19" s="15"/>
      <c r="F19" s="48">
        <v>0</v>
      </c>
      <c r="G19" s="15"/>
      <c r="H19" s="48">
        <v>0</v>
      </c>
      <c r="I19" s="15"/>
      <c r="J19" s="43">
        <f>SUM(D19+F19+H19)</f>
        <v>0</v>
      </c>
    </row>
  </sheetData>
  <sheetProtection sheet="1" selectLockedCells="1"/>
  <mergeCells count="6">
    <mergeCell ref="A1:B2"/>
    <mergeCell ref="C1:H2"/>
    <mergeCell ref="I3:J3"/>
    <mergeCell ref="C3:D3"/>
    <mergeCell ref="G3:H3"/>
    <mergeCell ref="E3:F3"/>
  </mergeCells>
  <printOptions gridLines="1" horizontalCentered="1"/>
  <pageMargins left="0.5" right="0.5" top="1" bottom="1" header="0.5" footer="0.5"/>
  <pageSetup horizontalDpi="600" verticalDpi="600" orientation="landscape" r:id="rId3"/>
  <legacyDrawing r:id="rId2"/>
</worksheet>
</file>

<file path=xl/worksheets/sheet4.xml><?xml version="1.0" encoding="utf-8"?>
<worksheet xmlns="http://schemas.openxmlformats.org/spreadsheetml/2006/main" xmlns:r="http://schemas.openxmlformats.org/officeDocument/2006/relationships">
  <sheetPr codeName="Sheet5">
    <tabColor indexed="39"/>
  </sheetPr>
  <dimension ref="A1:O19"/>
  <sheetViews>
    <sheetView zoomScale="85" zoomScaleNormal="85" zoomScalePageLayoutView="0" workbookViewId="0" topLeftCell="A1">
      <selection activeCell="H19" sqref="H19"/>
    </sheetView>
  </sheetViews>
  <sheetFormatPr defaultColWidth="9.140625" defaultRowHeight="12.75"/>
  <cols>
    <col min="1" max="1" width="5.421875" style="0" customWidth="1"/>
    <col min="2" max="2" width="16.8515625" style="0" customWidth="1"/>
    <col min="3" max="10" width="12.140625" style="0" customWidth="1"/>
  </cols>
  <sheetData>
    <row r="1" spans="1:11" ht="22.5">
      <c r="A1" s="304" t="s">
        <v>90</v>
      </c>
      <c r="B1" s="305"/>
      <c r="C1" s="306" t="s">
        <v>96</v>
      </c>
      <c r="D1" s="307"/>
      <c r="E1" s="307"/>
      <c r="F1" s="307"/>
      <c r="G1" s="307"/>
      <c r="H1" s="307"/>
      <c r="I1" s="24" t="s">
        <v>87</v>
      </c>
      <c r="J1" s="24" t="s">
        <v>1</v>
      </c>
      <c r="K1" s="10"/>
    </row>
    <row r="2" spans="1:10" ht="29.25" customHeight="1">
      <c r="A2" s="305"/>
      <c r="B2" s="305"/>
      <c r="C2" s="307"/>
      <c r="D2" s="307"/>
      <c r="E2" s="307"/>
      <c r="F2" s="307"/>
      <c r="G2" s="307"/>
      <c r="H2" s="307"/>
      <c r="I2" s="25" t="s">
        <v>88</v>
      </c>
      <c r="J2" s="26" t="s">
        <v>89</v>
      </c>
    </row>
    <row r="3" spans="1:10" ht="12.75">
      <c r="A3" t="s">
        <v>7</v>
      </c>
      <c r="B3" s="2" t="s">
        <v>38</v>
      </c>
      <c r="C3" s="309" t="str">
        <f>'CG-4517'!AI3</f>
        <v>ACTIVITY 4</v>
      </c>
      <c r="D3" s="309"/>
      <c r="E3" s="309" t="str">
        <f>'CG-4517'!AR3</f>
        <v>ACTIVITY 5</v>
      </c>
      <c r="F3" s="309"/>
      <c r="G3" s="309" t="str">
        <f>'CG-4517'!BA3</f>
        <v>ACTIVITY 6</v>
      </c>
      <c r="H3" s="309"/>
      <c r="I3" s="310" t="s">
        <v>82</v>
      </c>
      <c r="J3" s="310"/>
    </row>
    <row r="4" spans="2:10" ht="12.75">
      <c r="B4" s="2"/>
      <c r="C4" s="44" t="s">
        <v>83</v>
      </c>
      <c r="D4" s="44" t="s">
        <v>84</v>
      </c>
      <c r="E4" s="44" t="s">
        <v>83</v>
      </c>
      <c r="F4" s="44" t="s">
        <v>84</v>
      </c>
      <c r="G4" s="44" t="s">
        <v>83</v>
      </c>
      <c r="H4" s="44" t="s">
        <v>84</v>
      </c>
      <c r="I4" s="44" t="s">
        <v>83</v>
      </c>
      <c r="J4" s="44" t="s">
        <v>84</v>
      </c>
    </row>
    <row r="5" spans="1:10" ht="24.75" customHeight="1">
      <c r="A5" s="3" t="s">
        <v>39</v>
      </c>
      <c r="B5" s="5" t="s">
        <v>54</v>
      </c>
      <c r="C5" s="36">
        <v>0</v>
      </c>
      <c r="D5" s="43">
        <v>0</v>
      </c>
      <c r="E5" s="28">
        <v>0</v>
      </c>
      <c r="F5" s="45">
        <f>'CG-4517'!AT43</f>
        <v>0</v>
      </c>
      <c r="G5" s="28">
        <v>0</v>
      </c>
      <c r="H5" s="45">
        <f>'CG-4517'!BC43</f>
        <v>0</v>
      </c>
      <c r="I5" s="45">
        <f>SUM(C5+E5+G5)</f>
        <v>0</v>
      </c>
      <c r="J5" s="45">
        <f>SUM(D5+F5+H5)</f>
        <v>0</v>
      </c>
    </row>
    <row r="6" spans="1:15" ht="44.25" customHeight="1">
      <c r="A6" s="4" t="s">
        <v>40</v>
      </c>
      <c r="B6" s="6" t="s">
        <v>55</v>
      </c>
      <c r="C6" s="37">
        <v>0</v>
      </c>
      <c r="D6" s="28">
        <v>0</v>
      </c>
      <c r="E6" s="28">
        <v>0</v>
      </c>
      <c r="F6" s="28">
        <v>0</v>
      </c>
      <c r="G6" s="28">
        <v>0</v>
      </c>
      <c r="H6" s="28">
        <v>0</v>
      </c>
      <c r="I6" s="28">
        <v>0</v>
      </c>
      <c r="J6" s="45">
        <f>SUM(D6+F6+H6)</f>
        <v>0</v>
      </c>
      <c r="O6" s="1"/>
    </row>
    <row r="7" spans="1:13" ht="25.5" customHeight="1">
      <c r="A7" s="4" t="s">
        <v>41</v>
      </c>
      <c r="B7" s="6" t="s">
        <v>56</v>
      </c>
      <c r="C7" s="37">
        <v>0</v>
      </c>
      <c r="D7" s="43">
        <f>'CG-4517'!AL43</f>
        <v>0</v>
      </c>
      <c r="E7" s="28">
        <v>0</v>
      </c>
      <c r="F7" s="45">
        <f>'CG-4517'!AU43</f>
        <v>0</v>
      </c>
      <c r="G7" s="28">
        <v>0</v>
      </c>
      <c r="H7" s="45">
        <f>'CG-4517'!BD43</f>
        <v>0</v>
      </c>
      <c r="I7" s="28">
        <v>0</v>
      </c>
      <c r="J7" s="45">
        <f>SUM(D7+F7+H7)</f>
        <v>0</v>
      </c>
      <c r="M7" s="23"/>
    </row>
    <row r="8" spans="1:10" ht="14.25" customHeight="1">
      <c r="A8" s="4" t="s">
        <v>42</v>
      </c>
      <c r="B8" s="5" t="s">
        <v>57</v>
      </c>
      <c r="C8" s="36">
        <v>0</v>
      </c>
      <c r="D8" s="43">
        <f>'CG-4517'!AM43</f>
        <v>0</v>
      </c>
      <c r="E8" s="28">
        <v>0</v>
      </c>
      <c r="F8" s="45">
        <f>'CG-4517'!AV43</f>
        <v>0</v>
      </c>
      <c r="G8" s="28">
        <v>0</v>
      </c>
      <c r="H8" s="45">
        <f>'CG-4517'!BE43</f>
        <v>0</v>
      </c>
      <c r="I8" s="28">
        <v>0</v>
      </c>
      <c r="J8" s="45">
        <f>SUM(D8+F8+H8)</f>
        <v>0</v>
      </c>
    </row>
    <row r="9" spans="1:10" ht="14.25" customHeight="1">
      <c r="A9" s="4" t="s">
        <v>43</v>
      </c>
      <c r="B9" s="5" t="s">
        <v>58</v>
      </c>
      <c r="C9" s="36">
        <v>0</v>
      </c>
      <c r="D9" s="28">
        <v>0</v>
      </c>
      <c r="E9" s="28">
        <v>0</v>
      </c>
      <c r="F9" s="28">
        <v>0</v>
      </c>
      <c r="G9" s="28">
        <v>0</v>
      </c>
      <c r="H9" s="28">
        <v>0</v>
      </c>
      <c r="I9" s="28">
        <v>0</v>
      </c>
      <c r="J9" s="45">
        <f>SUM(D9+F9+H9)</f>
        <v>0</v>
      </c>
    </row>
    <row r="10" spans="1:10" ht="24" customHeight="1">
      <c r="A10" s="4" t="s">
        <v>44</v>
      </c>
      <c r="B10" s="6" t="s">
        <v>59</v>
      </c>
      <c r="C10" s="27">
        <f>C6+C7-C9</f>
        <v>0</v>
      </c>
      <c r="D10" s="43">
        <f>SUM(D6+D7-D9)</f>
        <v>0</v>
      </c>
      <c r="E10" s="27">
        <f>E6+E7-E9</f>
        <v>0</v>
      </c>
      <c r="F10" s="45">
        <f>SUM(F6+F7-F9)</f>
        <v>0</v>
      </c>
      <c r="G10" s="27">
        <f>G6+G7-G9</f>
        <v>0</v>
      </c>
      <c r="H10" s="45">
        <f>SUM(H6+H7-H9)</f>
        <v>0</v>
      </c>
      <c r="I10" s="45">
        <f>SUM(C10+E10+G10)</f>
        <v>0</v>
      </c>
      <c r="J10" s="45">
        <f>SUM(J6+J7-J9)</f>
        <v>0</v>
      </c>
    </row>
    <row r="11" spans="1:10" ht="22.5">
      <c r="A11" s="4" t="s">
        <v>45</v>
      </c>
      <c r="B11" s="6" t="s">
        <v>60</v>
      </c>
      <c r="C11" s="43">
        <f aca="true" t="shared" si="0" ref="C11:J11">SUM(C5-C10)</f>
        <v>0</v>
      </c>
      <c r="D11" s="43">
        <f t="shared" si="0"/>
        <v>0</v>
      </c>
      <c r="E11" s="43">
        <f t="shared" si="0"/>
        <v>0</v>
      </c>
      <c r="F11" s="45">
        <f t="shared" si="0"/>
        <v>0</v>
      </c>
      <c r="G11" s="43">
        <f t="shared" si="0"/>
        <v>0</v>
      </c>
      <c r="H11" s="45">
        <f t="shared" si="0"/>
        <v>0</v>
      </c>
      <c r="I11" s="45">
        <f t="shared" si="0"/>
        <v>0</v>
      </c>
      <c r="J11" s="45">
        <f t="shared" si="0"/>
        <v>0</v>
      </c>
    </row>
    <row r="12" spans="1:10" ht="24.75" customHeight="1">
      <c r="A12" s="8"/>
      <c r="B12" s="11" t="s">
        <v>46</v>
      </c>
      <c r="C12" s="11"/>
      <c r="D12" s="9"/>
      <c r="E12" s="9"/>
      <c r="F12" s="9"/>
      <c r="G12" s="9"/>
      <c r="H12" s="9"/>
      <c r="I12" s="9"/>
      <c r="J12" s="9"/>
    </row>
    <row r="13" spans="1:13" ht="15" customHeight="1">
      <c r="A13" s="4" t="s">
        <v>47</v>
      </c>
      <c r="B13" s="6" t="s">
        <v>61</v>
      </c>
      <c r="C13" s="37">
        <v>0</v>
      </c>
      <c r="D13" s="43">
        <f>'CG-4517'!AN43</f>
        <v>0</v>
      </c>
      <c r="E13" s="28">
        <v>0</v>
      </c>
      <c r="F13" s="45">
        <f>'CG-4517'!AW43</f>
        <v>0</v>
      </c>
      <c r="G13" s="28">
        <v>0</v>
      </c>
      <c r="H13" s="45">
        <f>'CG-4517'!BF43</f>
        <v>0</v>
      </c>
      <c r="I13" s="45">
        <f aca="true" t="shared" si="1" ref="I13:J16">SUM(C13+E13+G13)</f>
        <v>0</v>
      </c>
      <c r="J13" s="45">
        <f t="shared" si="1"/>
        <v>0</v>
      </c>
      <c r="M13" s="29"/>
    </row>
    <row r="14" spans="1:10" ht="12.75">
      <c r="A14" s="4" t="s">
        <v>48</v>
      </c>
      <c r="B14" s="7" t="s">
        <v>62</v>
      </c>
      <c r="C14" s="37">
        <v>0</v>
      </c>
      <c r="D14" s="43">
        <f>'CG-4517'!AO43</f>
        <v>0</v>
      </c>
      <c r="E14" s="28">
        <v>0</v>
      </c>
      <c r="F14" s="45">
        <f>'CG-4517'!AX43</f>
        <v>0</v>
      </c>
      <c r="G14" s="28">
        <v>0</v>
      </c>
      <c r="H14" s="45">
        <f>'CG-4517'!BG43</f>
        <v>0</v>
      </c>
      <c r="I14" s="45">
        <f t="shared" si="1"/>
        <v>0</v>
      </c>
      <c r="J14" s="45">
        <f t="shared" si="1"/>
        <v>0</v>
      </c>
    </row>
    <row r="15" spans="1:10" ht="15" customHeight="1">
      <c r="A15" s="4" t="s">
        <v>49</v>
      </c>
      <c r="B15" s="6" t="s">
        <v>63</v>
      </c>
      <c r="C15" s="37">
        <v>0</v>
      </c>
      <c r="D15" s="43">
        <f>'CG-4517'!AP43</f>
        <v>0</v>
      </c>
      <c r="E15" s="28">
        <v>0</v>
      </c>
      <c r="F15" s="45">
        <f>'CG-4517'!AY43</f>
        <v>0</v>
      </c>
      <c r="G15" s="28">
        <v>0</v>
      </c>
      <c r="H15" s="45">
        <f>'CG-4517'!BH43</f>
        <v>0</v>
      </c>
      <c r="I15" s="45">
        <f t="shared" si="1"/>
        <v>0</v>
      </c>
      <c r="J15" s="45">
        <f t="shared" si="1"/>
        <v>0</v>
      </c>
    </row>
    <row r="16" spans="1:10" ht="15" customHeight="1">
      <c r="A16" s="4" t="s">
        <v>50</v>
      </c>
      <c r="B16" s="6" t="s">
        <v>64</v>
      </c>
      <c r="C16" s="37">
        <v>0</v>
      </c>
      <c r="D16" s="43">
        <f>'CG-4517'!AQ43</f>
        <v>0</v>
      </c>
      <c r="E16" s="28">
        <v>0</v>
      </c>
      <c r="F16" s="45">
        <f>'CG-4517'!AZ43</f>
        <v>0</v>
      </c>
      <c r="G16" s="28">
        <v>0</v>
      </c>
      <c r="H16" s="45">
        <f>'CG-4517'!BI43</f>
        <v>0</v>
      </c>
      <c r="I16" s="45">
        <f t="shared" si="1"/>
        <v>0</v>
      </c>
      <c r="J16" s="45">
        <f t="shared" si="1"/>
        <v>0</v>
      </c>
    </row>
    <row r="17" spans="1:10" ht="25.5" customHeight="1">
      <c r="A17" s="4" t="s">
        <v>51</v>
      </c>
      <c r="B17" s="6" t="s">
        <v>65</v>
      </c>
      <c r="C17" s="43">
        <f aca="true" t="shared" si="2" ref="C17:J17">SUM(C13:C16)</f>
        <v>0</v>
      </c>
      <c r="D17" s="43">
        <f t="shared" si="2"/>
        <v>0</v>
      </c>
      <c r="E17" s="43">
        <f t="shared" si="2"/>
        <v>0</v>
      </c>
      <c r="F17" s="45">
        <f t="shared" si="2"/>
        <v>0</v>
      </c>
      <c r="G17" s="43">
        <f t="shared" si="2"/>
        <v>0</v>
      </c>
      <c r="H17" s="45">
        <f t="shared" si="2"/>
        <v>0</v>
      </c>
      <c r="I17" s="45">
        <f t="shared" si="2"/>
        <v>0</v>
      </c>
      <c r="J17" s="45">
        <f t="shared" si="2"/>
        <v>0</v>
      </c>
    </row>
    <row r="18" spans="1:10" ht="24" customHeight="1">
      <c r="A18" s="4" t="s">
        <v>52</v>
      </c>
      <c r="B18" s="6" t="s">
        <v>66</v>
      </c>
      <c r="C18" s="43">
        <f aca="true" t="shared" si="3" ref="C18:J18">SUM(C11-C17)</f>
        <v>0</v>
      </c>
      <c r="D18" s="43">
        <f t="shared" si="3"/>
        <v>0</v>
      </c>
      <c r="E18" s="43">
        <f t="shared" si="3"/>
        <v>0</v>
      </c>
      <c r="F18" s="45">
        <f t="shared" si="3"/>
        <v>0</v>
      </c>
      <c r="G18" s="43">
        <f t="shared" si="3"/>
        <v>0</v>
      </c>
      <c r="H18" s="45">
        <f t="shared" si="3"/>
        <v>0</v>
      </c>
      <c r="I18" s="45">
        <f t="shared" si="3"/>
        <v>0</v>
      </c>
      <c r="J18" s="45">
        <f t="shared" si="3"/>
        <v>0</v>
      </c>
    </row>
    <row r="19" spans="1:10" ht="22.5" customHeight="1">
      <c r="A19" s="4" t="s">
        <v>53</v>
      </c>
      <c r="B19" s="6" t="s">
        <v>67</v>
      </c>
      <c r="C19" s="20"/>
      <c r="D19" s="48">
        <v>0</v>
      </c>
      <c r="E19" s="15"/>
      <c r="F19" s="48">
        <v>0</v>
      </c>
      <c r="G19" s="15"/>
      <c r="H19" s="48">
        <v>0</v>
      </c>
      <c r="I19" s="15"/>
      <c r="J19" s="45">
        <f>SUM(D19+F19+H19)</f>
        <v>0</v>
      </c>
    </row>
  </sheetData>
  <sheetProtection sheet="1" selectLockedCells="1"/>
  <mergeCells count="6">
    <mergeCell ref="A1:B2"/>
    <mergeCell ref="C1:H2"/>
    <mergeCell ref="I3:J3"/>
    <mergeCell ref="C3:D3"/>
    <mergeCell ref="G3:H3"/>
    <mergeCell ref="E3:F3"/>
  </mergeCells>
  <printOptions gridLines="1" horizontalCentered="1"/>
  <pageMargins left="0.5" right="0.5" top="1" bottom="1" header="0.5" footer="0.5"/>
  <pageSetup horizontalDpi="600" verticalDpi="600" orientation="landscape"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United States Coast Guard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DOBrien</dc:creator>
  <cp:keywords/>
  <dc:description/>
  <cp:lastModifiedBy>RHRay</cp:lastModifiedBy>
  <cp:lastPrinted>2017-10-24T19:30:43Z</cp:lastPrinted>
  <dcterms:created xsi:type="dcterms:W3CDTF">2003-08-19T19:35:18Z</dcterms:created>
  <dcterms:modified xsi:type="dcterms:W3CDTF">2017-10-25T13:16:42Z</dcterms:modified>
  <cp:category/>
  <cp:version/>
  <cp:contentType/>
  <cp:contentStatus/>
</cp:coreProperties>
</file>